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300" windowWidth="16380" windowHeight="7890" xr2:uid="{00000000-000D-0000-FFFF-FFFF00000000}"/>
  </bookViews>
  <sheets>
    <sheet name="Január" sheetId="27" r:id="rId1"/>
    <sheet name="Február" sheetId="37" r:id="rId2"/>
    <sheet name="Március" sheetId="38" r:id="rId3"/>
    <sheet name="Április" sheetId="39" r:id="rId4"/>
    <sheet name="Május" sheetId="40" r:id="rId5"/>
    <sheet name="Június" sheetId="41" r:id="rId6"/>
    <sheet name="Július" sheetId="42" r:id="rId7"/>
    <sheet name="Augusztus" sheetId="43" r:id="rId8"/>
    <sheet name="Szeptember" sheetId="44" r:id="rId9"/>
    <sheet name="Október" sheetId="45" r:id="rId10"/>
    <sheet name="November" sheetId="46" r:id="rId11"/>
    <sheet name="December" sheetId="47" r:id="rId12"/>
  </sheets>
  <definedNames>
    <definedName name="__xlfn_AVERAGEIF">NA()</definedName>
    <definedName name="__xlfn_BAHTTEXT">NA()</definedName>
    <definedName name="__xlfn_IFERROR">NA()</definedName>
  </definedNames>
  <calcPr calcId="171027"/>
</workbook>
</file>

<file path=xl/calcChain.xml><?xml version="1.0" encoding="utf-8"?>
<calcChain xmlns="http://schemas.openxmlformats.org/spreadsheetml/2006/main">
  <c r="U116" i="47" l="1"/>
  <c r="P73" i="47"/>
  <c r="P74" i="47" s="1"/>
  <c r="P75" i="47" s="1"/>
  <c r="P76" i="47" s="1"/>
  <c r="P77" i="47" s="1"/>
  <c r="P78" i="47" s="1"/>
  <c r="P79" i="47" s="1"/>
  <c r="P80" i="47" s="1"/>
  <c r="P81" i="47" s="1"/>
  <c r="P82" i="47" s="1"/>
  <c r="P83" i="47" s="1"/>
  <c r="P84" i="47" s="1"/>
  <c r="P85" i="47" s="1"/>
  <c r="P86" i="47" s="1"/>
  <c r="P87" i="47" s="1"/>
  <c r="P88" i="47" s="1"/>
  <c r="P89" i="47" s="1"/>
  <c r="P90" i="47" s="1"/>
  <c r="P91" i="47" s="1"/>
  <c r="P92" i="47" s="1"/>
  <c r="P93" i="47" s="1"/>
  <c r="P94" i="47" s="1"/>
  <c r="P95" i="47" s="1"/>
  <c r="P96" i="47" s="1"/>
  <c r="P97" i="47" s="1"/>
  <c r="P98" i="47" s="1"/>
  <c r="P99" i="47" s="1"/>
  <c r="P100" i="47" s="1"/>
  <c r="P101" i="47" s="1"/>
  <c r="P102" i="47" s="1"/>
  <c r="P103" i="47" s="1"/>
  <c r="P104" i="47" s="1"/>
  <c r="P105" i="47" s="1"/>
  <c r="P15" i="47"/>
  <c r="P16" i="47" s="1"/>
  <c r="P17" i="47" s="1"/>
  <c r="P18" i="47" s="1"/>
  <c r="P19" i="47" s="1"/>
  <c r="P20" i="47" s="1"/>
  <c r="P21" i="47" s="1"/>
  <c r="P22" i="47" s="1"/>
  <c r="P23" i="47" s="1"/>
  <c r="P24" i="47" s="1"/>
  <c r="P25" i="47" s="1"/>
  <c r="P26" i="47" s="1"/>
  <c r="P27" i="47" s="1"/>
  <c r="P28" i="47" s="1"/>
  <c r="P29" i="47" s="1"/>
  <c r="P30" i="47" s="1"/>
  <c r="P31" i="47" s="1"/>
  <c r="P32" i="47" s="1"/>
  <c r="P33" i="47" s="1"/>
  <c r="P34" i="47" s="1"/>
  <c r="P35" i="47" s="1"/>
  <c r="P36" i="47" s="1"/>
  <c r="P37" i="47" s="1"/>
  <c r="P38" i="47" s="1"/>
  <c r="I12" i="47"/>
  <c r="G12" i="47"/>
  <c r="H12" i="47" s="1"/>
  <c r="F12" i="47"/>
  <c r="G9" i="47" s="1"/>
  <c r="G10" i="47"/>
  <c r="G8" i="47"/>
  <c r="G7" i="47"/>
  <c r="B6" i="47" s="1"/>
  <c r="G6" i="47"/>
  <c r="G5" i="47"/>
  <c r="U116" i="46"/>
  <c r="P73" i="46"/>
  <c r="P74" i="46" s="1"/>
  <c r="P75" i="46" s="1"/>
  <c r="P76" i="46" s="1"/>
  <c r="P77" i="46" s="1"/>
  <c r="P78" i="46" s="1"/>
  <c r="P79" i="46" s="1"/>
  <c r="P80" i="46" s="1"/>
  <c r="P81" i="46" s="1"/>
  <c r="P82" i="46" s="1"/>
  <c r="P83" i="46" s="1"/>
  <c r="P84" i="46" s="1"/>
  <c r="P85" i="46" s="1"/>
  <c r="P86" i="46" s="1"/>
  <c r="P87" i="46" s="1"/>
  <c r="P88" i="46" s="1"/>
  <c r="P89" i="46" s="1"/>
  <c r="P90" i="46" s="1"/>
  <c r="P91" i="46" s="1"/>
  <c r="P92" i="46" s="1"/>
  <c r="P93" i="46" s="1"/>
  <c r="P94" i="46" s="1"/>
  <c r="P95" i="46" s="1"/>
  <c r="P96" i="46" s="1"/>
  <c r="P97" i="46" s="1"/>
  <c r="P98" i="46" s="1"/>
  <c r="P99" i="46" s="1"/>
  <c r="P100" i="46" s="1"/>
  <c r="P101" i="46" s="1"/>
  <c r="P102" i="46" s="1"/>
  <c r="P103" i="46" s="1"/>
  <c r="P104" i="46" s="1"/>
  <c r="P105" i="46" s="1"/>
  <c r="P15" i="46"/>
  <c r="P16" i="46" s="1"/>
  <c r="P17" i="46" s="1"/>
  <c r="P18" i="46" s="1"/>
  <c r="P19" i="46" s="1"/>
  <c r="P20" i="46" s="1"/>
  <c r="P21" i="46" s="1"/>
  <c r="P22" i="46" s="1"/>
  <c r="P23" i="46" s="1"/>
  <c r="P24" i="46" s="1"/>
  <c r="P25" i="46" s="1"/>
  <c r="P26" i="46" s="1"/>
  <c r="P27" i="46" s="1"/>
  <c r="P28" i="46" s="1"/>
  <c r="P29" i="46" s="1"/>
  <c r="P30" i="46" s="1"/>
  <c r="P31" i="46" s="1"/>
  <c r="P32" i="46" s="1"/>
  <c r="P33" i="46" s="1"/>
  <c r="P34" i="46" s="1"/>
  <c r="P35" i="46" s="1"/>
  <c r="P36" i="46" s="1"/>
  <c r="P37" i="46" s="1"/>
  <c r="P38" i="46" s="1"/>
  <c r="G12" i="46"/>
  <c r="H12" i="46" s="1"/>
  <c r="F12" i="46"/>
  <c r="G10" i="46"/>
  <c r="G8" i="46"/>
  <c r="G6" i="46"/>
  <c r="G5" i="46"/>
  <c r="U116" i="45"/>
  <c r="P73" i="45"/>
  <c r="P74" i="45" s="1"/>
  <c r="P75" i="45" s="1"/>
  <c r="P76" i="45" s="1"/>
  <c r="P77" i="45" s="1"/>
  <c r="P78" i="45" s="1"/>
  <c r="P79" i="45" s="1"/>
  <c r="P80" i="45" s="1"/>
  <c r="P81" i="45" s="1"/>
  <c r="P82" i="45" s="1"/>
  <c r="P83" i="45" s="1"/>
  <c r="P84" i="45" s="1"/>
  <c r="P85" i="45" s="1"/>
  <c r="P86" i="45" s="1"/>
  <c r="P87" i="45" s="1"/>
  <c r="P88" i="45" s="1"/>
  <c r="P89" i="45" s="1"/>
  <c r="P90" i="45" s="1"/>
  <c r="P91" i="45" s="1"/>
  <c r="P92" i="45" s="1"/>
  <c r="P93" i="45" s="1"/>
  <c r="P94" i="45" s="1"/>
  <c r="P95" i="45" s="1"/>
  <c r="P96" i="45" s="1"/>
  <c r="P97" i="45" s="1"/>
  <c r="P98" i="45" s="1"/>
  <c r="P99" i="45" s="1"/>
  <c r="P100" i="45" s="1"/>
  <c r="P101" i="45" s="1"/>
  <c r="P102" i="45" s="1"/>
  <c r="P103" i="45" s="1"/>
  <c r="P104" i="45" s="1"/>
  <c r="P105" i="45" s="1"/>
  <c r="P15" i="45"/>
  <c r="P16" i="45" s="1"/>
  <c r="P17" i="45" s="1"/>
  <c r="P18" i="45" s="1"/>
  <c r="P19" i="45" s="1"/>
  <c r="P20" i="45" s="1"/>
  <c r="P21" i="45" s="1"/>
  <c r="P22" i="45" s="1"/>
  <c r="P23" i="45" s="1"/>
  <c r="P24" i="45" s="1"/>
  <c r="P25" i="45" s="1"/>
  <c r="P26" i="45" s="1"/>
  <c r="P27" i="45" s="1"/>
  <c r="P28" i="45" s="1"/>
  <c r="P29" i="45" s="1"/>
  <c r="P30" i="45" s="1"/>
  <c r="P31" i="45" s="1"/>
  <c r="P32" i="45" s="1"/>
  <c r="P33" i="45" s="1"/>
  <c r="P34" i="45" s="1"/>
  <c r="P35" i="45" s="1"/>
  <c r="P36" i="45" s="1"/>
  <c r="P37" i="45" s="1"/>
  <c r="P38" i="45" s="1"/>
  <c r="H12" i="45"/>
  <c r="G12" i="45"/>
  <c r="I12" i="45" s="1"/>
  <c r="G9" i="45" s="1"/>
  <c r="F12" i="45"/>
  <c r="G10" i="45"/>
  <c r="G8" i="45"/>
  <c r="G7" i="45"/>
  <c r="B6" i="45" s="1"/>
  <c r="G6" i="45"/>
  <c r="G5" i="45"/>
  <c r="U116" i="44"/>
  <c r="P73" i="44"/>
  <c r="P74" i="44" s="1"/>
  <c r="P75" i="44" s="1"/>
  <c r="P76" i="44" s="1"/>
  <c r="P77" i="44" s="1"/>
  <c r="P78" i="44" s="1"/>
  <c r="P79" i="44" s="1"/>
  <c r="P80" i="44" s="1"/>
  <c r="P81" i="44" s="1"/>
  <c r="P82" i="44" s="1"/>
  <c r="P83" i="44" s="1"/>
  <c r="P84" i="44" s="1"/>
  <c r="P85" i="44" s="1"/>
  <c r="P86" i="44" s="1"/>
  <c r="P87" i="44" s="1"/>
  <c r="P88" i="44" s="1"/>
  <c r="P89" i="44" s="1"/>
  <c r="P90" i="44" s="1"/>
  <c r="P91" i="44" s="1"/>
  <c r="P92" i="44" s="1"/>
  <c r="P93" i="44" s="1"/>
  <c r="P94" i="44" s="1"/>
  <c r="P95" i="44" s="1"/>
  <c r="P96" i="44" s="1"/>
  <c r="P97" i="44" s="1"/>
  <c r="P98" i="44" s="1"/>
  <c r="P99" i="44" s="1"/>
  <c r="P100" i="44" s="1"/>
  <c r="P101" i="44" s="1"/>
  <c r="P102" i="44" s="1"/>
  <c r="P103" i="44" s="1"/>
  <c r="P104" i="44" s="1"/>
  <c r="P105" i="44" s="1"/>
  <c r="P15" i="44"/>
  <c r="P16" i="44" s="1"/>
  <c r="P17" i="44" s="1"/>
  <c r="P18" i="44" s="1"/>
  <c r="P19" i="44" s="1"/>
  <c r="P20" i="44" s="1"/>
  <c r="P21" i="44" s="1"/>
  <c r="P22" i="44" s="1"/>
  <c r="P23" i="44" s="1"/>
  <c r="P24" i="44" s="1"/>
  <c r="P25" i="44" s="1"/>
  <c r="P26" i="44" s="1"/>
  <c r="P27" i="44" s="1"/>
  <c r="P28" i="44" s="1"/>
  <c r="P29" i="44" s="1"/>
  <c r="P30" i="44" s="1"/>
  <c r="P31" i="44" s="1"/>
  <c r="P32" i="44" s="1"/>
  <c r="P33" i="44" s="1"/>
  <c r="P34" i="44" s="1"/>
  <c r="P35" i="44" s="1"/>
  <c r="P36" i="44" s="1"/>
  <c r="P37" i="44" s="1"/>
  <c r="P38" i="44" s="1"/>
  <c r="I12" i="44"/>
  <c r="G9" i="44" s="1"/>
  <c r="H12" i="44"/>
  <c r="G12" i="44"/>
  <c r="F12" i="44"/>
  <c r="G10" i="44"/>
  <c r="G8" i="44"/>
  <c r="G7" i="44"/>
  <c r="B6" i="44" s="1"/>
  <c r="G6" i="44"/>
  <c r="G5" i="44"/>
  <c r="U116" i="43"/>
  <c r="P74" i="43"/>
  <c r="P75" i="43" s="1"/>
  <c r="P76" i="43" s="1"/>
  <c r="P77" i="43" s="1"/>
  <c r="P78" i="43" s="1"/>
  <c r="P79" i="43" s="1"/>
  <c r="P80" i="43" s="1"/>
  <c r="P81" i="43" s="1"/>
  <c r="P82" i="43" s="1"/>
  <c r="P83" i="43" s="1"/>
  <c r="P84" i="43" s="1"/>
  <c r="P85" i="43" s="1"/>
  <c r="P86" i="43" s="1"/>
  <c r="P87" i="43" s="1"/>
  <c r="P88" i="43" s="1"/>
  <c r="P89" i="43" s="1"/>
  <c r="P90" i="43" s="1"/>
  <c r="P91" i="43" s="1"/>
  <c r="P92" i="43" s="1"/>
  <c r="P93" i="43" s="1"/>
  <c r="P94" i="43" s="1"/>
  <c r="P95" i="43" s="1"/>
  <c r="P96" i="43" s="1"/>
  <c r="P97" i="43" s="1"/>
  <c r="P98" i="43" s="1"/>
  <c r="P99" i="43" s="1"/>
  <c r="P100" i="43" s="1"/>
  <c r="P101" i="43" s="1"/>
  <c r="P102" i="43" s="1"/>
  <c r="P103" i="43" s="1"/>
  <c r="P104" i="43" s="1"/>
  <c r="P105" i="43" s="1"/>
  <c r="P73" i="43"/>
  <c r="P16" i="43"/>
  <c r="P17" i="43" s="1"/>
  <c r="P18" i="43" s="1"/>
  <c r="P19" i="43" s="1"/>
  <c r="P20" i="43" s="1"/>
  <c r="P21" i="43" s="1"/>
  <c r="P22" i="43" s="1"/>
  <c r="P23" i="43" s="1"/>
  <c r="P24" i="43" s="1"/>
  <c r="P25" i="43" s="1"/>
  <c r="P26" i="43" s="1"/>
  <c r="P27" i="43" s="1"/>
  <c r="P28" i="43" s="1"/>
  <c r="P29" i="43" s="1"/>
  <c r="P30" i="43" s="1"/>
  <c r="P31" i="43" s="1"/>
  <c r="P32" i="43" s="1"/>
  <c r="P33" i="43" s="1"/>
  <c r="P34" i="43" s="1"/>
  <c r="P35" i="43" s="1"/>
  <c r="P36" i="43" s="1"/>
  <c r="P37" i="43" s="1"/>
  <c r="P38" i="43" s="1"/>
  <c r="P15" i="43"/>
  <c r="I12" i="43"/>
  <c r="G12" i="43"/>
  <c r="H12" i="43" s="1"/>
  <c r="F12" i="43"/>
  <c r="G9" i="43" s="1"/>
  <c r="G10" i="43"/>
  <c r="G8" i="43"/>
  <c r="G7" i="43"/>
  <c r="B6" i="43" s="1"/>
  <c r="G6" i="43"/>
  <c r="G5" i="43"/>
  <c r="U116" i="42"/>
  <c r="P73" i="42"/>
  <c r="P74" i="42" s="1"/>
  <c r="P75" i="42" s="1"/>
  <c r="P76" i="42" s="1"/>
  <c r="P77" i="42" s="1"/>
  <c r="P78" i="42" s="1"/>
  <c r="P79" i="42" s="1"/>
  <c r="P80" i="42" s="1"/>
  <c r="P81" i="42" s="1"/>
  <c r="P82" i="42" s="1"/>
  <c r="P83" i="42" s="1"/>
  <c r="P84" i="42" s="1"/>
  <c r="P85" i="42" s="1"/>
  <c r="P86" i="42" s="1"/>
  <c r="P87" i="42" s="1"/>
  <c r="P88" i="42" s="1"/>
  <c r="P89" i="42" s="1"/>
  <c r="P90" i="42" s="1"/>
  <c r="P91" i="42" s="1"/>
  <c r="P92" i="42" s="1"/>
  <c r="P93" i="42" s="1"/>
  <c r="P94" i="42" s="1"/>
  <c r="P95" i="42" s="1"/>
  <c r="P96" i="42" s="1"/>
  <c r="P97" i="42" s="1"/>
  <c r="P98" i="42" s="1"/>
  <c r="P99" i="42" s="1"/>
  <c r="P100" i="42" s="1"/>
  <c r="P101" i="42" s="1"/>
  <c r="P102" i="42" s="1"/>
  <c r="P103" i="42" s="1"/>
  <c r="P104" i="42" s="1"/>
  <c r="P105" i="42" s="1"/>
  <c r="P15" i="42"/>
  <c r="P16" i="42" s="1"/>
  <c r="P17" i="42" s="1"/>
  <c r="P18" i="42" s="1"/>
  <c r="P19" i="42" s="1"/>
  <c r="P20" i="42" s="1"/>
  <c r="P21" i="42" s="1"/>
  <c r="P22" i="42" s="1"/>
  <c r="P23" i="42" s="1"/>
  <c r="P24" i="42" s="1"/>
  <c r="P25" i="42" s="1"/>
  <c r="P26" i="42" s="1"/>
  <c r="P27" i="42" s="1"/>
  <c r="P28" i="42" s="1"/>
  <c r="P29" i="42" s="1"/>
  <c r="P30" i="42" s="1"/>
  <c r="P31" i="42" s="1"/>
  <c r="P32" i="42" s="1"/>
  <c r="P33" i="42" s="1"/>
  <c r="P34" i="42" s="1"/>
  <c r="P35" i="42" s="1"/>
  <c r="P36" i="42" s="1"/>
  <c r="P37" i="42" s="1"/>
  <c r="P38" i="42" s="1"/>
  <c r="I12" i="42"/>
  <c r="G12" i="42"/>
  <c r="H12" i="42" s="1"/>
  <c r="F12" i="42"/>
  <c r="G10" i="42"/>
  <c r="G8" i="42"/>
  <c r="G7" i="42"/>
  <c r="B6" i="42" s="1"/>
  <c r="G6" i="42"/>
  <c r="G5" i="42"/>
  <c r="U116" i="41"/>
  <c r="P75" i="41"/>
  <c r="P76" i="41" s="1"/>
  <c r="P77" i="41" s="1"/>
  <c r="P78" i="41" s="1"/>
  <c r="P79" i="41" s="1"/>
  <c r="P80" i="41" s="1"/>
  <c r="P81" i="41" s="1"/>
  <c r="P82" i="41" s="1"/>
  <c r="P83" i="41" s="1"/>
  <c r="P84" i="41" s="1"/>
  <c r="P85" i="41" s="1"/>
  <c r="P86" i="41" s="1"/>
  <c r="P87" i="41" s="1"/>
  <c r="P88" i="41" s="1"/>
  <c r="P89" i="41" s="1"/>
  <c r="P90" i="41" s="1"/>
  <c r="P91" i="41" s="1"/>
  <c r="P92" i="41" s="1"/>
  <c r="P93" i="41" s="1"/>
  <c r="P94" i="41" s="1"/>
  <c r="P95" i="41" s="1"/>
  <c r="P96" i="41" s="1"/>
  <c r="P97" i="41" s="1"/>
  <c r="P98" i="41" s="1"/>
  <c r="P99" i="41" s="1"/>
  <c r="P100" i="41" s="1"/>
  <c r="P101" i="41" s="1"/>
  <c r="P102" i="41" s="1"/>
  <c r="P103" i="41" s="1"/>
  <c r="P104" i="41" s="1"/>
  <c r="P105" i="41" s="1"/>
  <c r="P74" i="41"/>
  <c r="P73" i="41"/>
  <c r="P17" i="41"/>
  <c r="P18" i="41" s="1"/>
  <c r="P19" i="41" s="1"/>
  <c r="P20" i="41" s="1"/>
  <c r="P21" i="41" s="1"/>
  <c r="P22" i="41" s="1"/>
  <c r="P23" i="41" s="1"/>
  <c r="P24" i="41" s="1"/>
  <c r="P25" i="41" s="1"/>
  <c r="P26" i="41" s="1"/>
  <c r="P27" i="41" s="1"/>
  <c r="P28" i="41" s="1"/>
  <c r="P29" i="41" s="1"/>
  <c r="P30" i="41" s="1"/>
  <c r="P31" i="41" s="1"/>
  <c r="P32" i="41" s="1"/>
  <c r="P33" i="41" s="1"/>
  <c r="P34" i="41" s="1"/>
  <c r="P35" i="41" s="1"/>
  <c r="P36" i="41" s="1"/>
  <c r="P37" i="41" s="1"/>
  <c r="P38" i="41" s="1"/>
  <c r="P16" i="41"/>
  <c r="P15" i="41"/>
  <c r="H12" i="41"/>
  <c r="G12" i="41"/>
  <c r="I12" i="41" s="1"/>
  <c r="G9" i="41" s="1"/>
  <c r="F12" i="41"/>
  <c r="G10" i="41"/>
  <c r="G8" i="41"/>
  <c r="G7" i="41"/>
  <c r="B6" i="41" s="1"/>
  <c r="G6" i="41"/>
  <c r="G5" i="41"/>
  <c r="U116" i="40"/>
  <c r="P73" i="40"/>
  <c r="P74" i="40" s="1"/>
  <c r="P75" i="40" s="1"/>
  <c r="P76" i="40" s="1"/>
  <c r="P77" i="40" s="1"/>
  <c r="P78" i="40" s="1"/>
  <c r="P79" i="40" s="1"/>
  <c r="P80" i="40" s="1"/>
  <c r="P81" i="40" s="1"/>
  <c r="P82" i="40" s="1"/>
  <c r="P83" i="40" s="1"/>
  <c r="P84" i="40" s="1"/>
  <c r="P85" i="40" s="1"/>
  <c r="P86" i="40" s="1"/>
  <c r="P87" i="40" s="1"/>
  <c r="P88" i="40" s="1"/>
  <c r="P89" i="40" s="1"/>
  <c r="P90" i="40" s="1"/>
  <c r="P91" i="40" s="1"/>
  <c r="P92" i="40" s="1"/>
  <c r="P93" i="40" s="1"/>
  <c r="P94" i="40" s="1"/>
  <c r="P95" i="40" s="1"/>
  <c r="P96" i="40" s="1"/>
  <c r="P97" i="40" s="1"/>
  <c r="P98" i="40" s="1"/>
  <c r="P99" i="40" s="1"/>
  <c r="P100" i="40" s="1"/>
  <c r="P101" i="40" s="1"/>
  <c r="P102" i="40" s="1"/>
  <c r="P103" i="40" s="1"/>
  <c r="P104" i="40" s="1"/>
  <c r="P105" i="40" s="1"/>
  <c r="P15" i="40"/>
  <c r="P16" i="40" s="1"/>
  <c r="P17" i="40" s="1"/>
  <c r="P18" i="40" s="1"/>
  <c r="P19" i="40" s="1"/>
  <c r="P20" i="40" s="1"/>
  <c r="P21" i="40" s="1"/>
  <c r="P22" i="40" s="1"/>
  <c r="P23" i="40" s="1"/>
  <c r="P24" i="40" s="1"/>
  <c r="P25" i="40" s="1"/>
  <c r="P26" i="40" s="1"/>
  <c r="P27" i="40" s="1"/>
  <c r="P28" i="40" s="1"/>
  <c r="P29" i="40" s="1"/>
  <c r="P30" i="40" s="1"/>
  <c r="P31" i="40" s="1"/>
  <c r="P32" i="40" s="1"/>
  <c r="P33" i="40" s="1"/>
  <c r="P34" i="40" s="1"/>
  <c r="P35" i="40" s="1"/>
  <c r="P36" i="40" s="1"/>
  <c r="P37" i="40" s="1"/>
  <c r="P38" i="40" s="1"/>
  <c r="H12" i="40"/>
  <c r="G9" i="40" s="1"/>
  <c r="G12" i="40"/>
  <c r="I12" i="40" s="1"/>
  <c r="F12" i="40"/>
  <c r="G10" i="40"/>
  <c r="G8" i="40"/>
  <c r="G7" i="40"/>
  <c r="B6" i="40" s="1"/>
  <c r="G6" i="40"/>
  <c r="G5" i="40"/>
  <c r="U116" i="39"/>
  <c r="P73" i="39"/>
  <c r="P74" i="39" s="1"/>
  <c r="P75" i="39" s="1"/>
  <c r="P76" i="39" s="1"/>
  <c r="P77" i="39" s="1"/>
  <c r="P78" i="39" s="1"/>
  <c r="P79" i="39" s="1"/>
  <c r="P80" i="39" s="1"/>
  <c r="P81" i="39" s="1"/>
  <c r="P82" i="39" s="1"/>
  <c r="P83" i="39" s="1"/>
  <c r="P84" i="39" s="1"/>
  <c r="P85" i="39" s="1"/>
  <c r="P86" i="39" s="1"/>
  <c r="P87" i="39" s="1"/>
  <c r="P88" i="39" s="1"/>
  <c r="P89" i="39" s="1"/>
  <c r="P90" i="39" s="1"/>
  <c r="P91" i="39" s="1"/>
  <c r="P92" i="39" s="1"/>
  <c r="P93" i="39" s="1"/>
  <c r="P94" i="39" s="1"/>
  <c r="P95" i="39" s="1"/>
  <c r="P96" i="39" s="1"/>
  <c r="P97" i="39" s="1"/>
  <c r="P98" i="39" s="1"/>
  <c r="P99" i="39" s="1"/>
  <c r="P100" i="39" s="1"/>
  <c r="P101" i="39" s="1"/>
  <c r="P102" i="39" s="1"/>
  <c r="P103" i="39" s="1"/>
  <c r="P104" i="39" s="1"/>
  <c r="P105" i="39" s="1"/>
  <c r="P15" i="39"/>
  <c r="P16" i="39" s="1"/>
  <c r="P17" i="39" s="1"/>
  <c r="P18" i="39" s="1"/>
  <c r="P19" i="39" s="1"/>
  <c r="P20" i="39" s="1"/>
  <c r="P21" i="39" s="1"/>
  <c r="P22" i="39" s="1"/>
  <c r="P23" i="39" s="1"/>
  <c r="P24" i="39" s="1"/>
  <c r="P25" i="39" s="1"/>
  <c r="P26" i="39" s="1"/>
  <c r="P27" i="39" s="1"/>
  <c r="P28" i="39" s="1"/>
  <c r="P29" i="39" s="1"/>
  <c r="P30" i="39" s="1"/>
  <c r="P31" i="39" s="1"/>
  <c r="P32" i="39" s="1"/>
  <c r="P33" i="39" s="1"/>
  <c r="P34" i="39" s="1"/>
  <c r="P35" i="39" s="1"/>
  <c r="P36" i="39" s="1"/>
  <c r="P37" i="39" s="1"/>
  <c r="P38" i="39" s="1"/>
  <c r="H12" i="39"/>
  <c r="G12" i="39"/>
  <c r="I12" i="39" s="1"/>
  <c r="G9" i="39" s="1"/>
  <c r="F12" i="39"/>
  <c r="G10" i="39"/>
  <c r="G8" i="39"/>
  <c r="G7" i="39"/>
  <c r="B6" i="39" s="1"/>
  <c r="G6" i="39"/>
  <c r="G5" i="39"/>
  <c r="U116" i="38"/>
  <c r="P73" i="38"/>
  <c r="P74" i="38" s="1"/>
  <c r="P75" i="38" s="1"/>
  <c r="P76" i="38" s="1"/>
  <c r="P77" i="38" s="1"/>
  <c r="P78" i="38" s="1"/>
  <c r="P79" i="38" s="1"/>
  <c r="P80" i="38" s="1"/>
  <c r="P81" i="38" s="1"/>
  <c r="P82" i="38" s="1"/>
  <c r="P83" i="38" s="1"/>
  <c r="P84" i="38" s="1"/>
  <c r="P85" i="38" s="1"/>
  <c r="P86" i="38" s="1"/>
  <c r="P87" i="38" s="1"/>
  <c r="P88" i="38" s="1"/>
  <c r="P89" i="38" s="1"/>
  <c r="P90" i="38" s="1"/>
  <c r="P91" i="38" s="1"/>
  <c r="P92" i="38" s="1"/>
  <c r="P93" i="38" s="1"/>
  <c r="P94" i="38" s="1"/>
  <c r="P95" i="38" s="1"/>
  <c r="P96" i="38" s="1"/>
  <c r="P97" i="38" s="1"/>
  <c r="P98" i="38" s="1"/>
  <c r="P99" i="38" s="1"/>
  <c r="P100" i="38" s="1"/>
  <c r="P101" i="38" s="1"/>
  <c r="P102" i="38" s="1"/>
  <c r="P103" i="38" s="1"/>
  <c r="P104" i="38" s="1"/>
  <c r="P105" i="38" s="1"/>
  <c r="P15" i="38"/>
  <c r="P16" i="38" s="1"/>
  <c r="P17" i="38" s="1"/>
  <c r="P18" i="38" s="1"/>
  <c r="P19" i="38" s="1"/>
  <c r="P20" i="38" s="1"/>
  <c r="P21" i="38" s="1"/>
  <c r="P22" i="38" s="1"/>
  <c r="P23" i="38" s="1"/>
  <c r="P24" i="38" s="1"/>
  <c r="P25" i="38" s="1"/>
  <c r="P26" i="38" s="1"/>
  <c r="P27" i="38" s="1"/>
  <c r="P28" i="38" s="1"/>
  <c r="P29" i="38" s="1"/>
  <c r="P30" i="38" s="1"/>
  <c r="P31" i="38" s="1"/>
  <c r="P32" i="38" s="1"/>
  <c r="P33" i="38" s="1"/>
  <c r="P34" i="38" s="1"/>
  <c r="P35" i="38" s="1"/>
  <c r="P36" i="38" s="1"/>
  <c r="P37" i="38" s="1"/>
  <c r="P38" i="38" s="1"/>
  <c r="H12" i="38"/>
  <c r="G9" i="38" s="1"/>
  <c r="G12" i="38"/>
  <c r="I12" i="38" s="1"/>
  <c r="F12" i="38"/>
  <c r="G10" i="38"/>
  <c r="G8" i="38"/>
  <c r="G7" i="38"/>
  <c r="B6" i="38" s="1"/>
  <c r="G6" i="38"/>
  <c r="G5" i="38"/>
  <c r="U116" i="37"/>
  <c r="P73" i="37"/>
  <c r="P74" i="37" s="1"/>
  <c r="P75" i="37" s="1"/>
  <c r="P76" i="37" s="1"/>
  <c r="P77" i="37" s="1"/>
  <c r="P78" i="37" s="1"/>
  <c r="P79" i="37" s="1"/>
  <c r="P80" i="37" s="1"/>
  <c r="P81" i="37" s="1"/>
  <c r="P82" i="37" s="1"/>
  <c r="P83" i="37" s="1"/>
  <c r="P84" i="37" s="1"/>
  <c r="P85" i="37" s="1"/>
  <c r="P86" i="37" s="1"/>
  <c r="P87" i="37" s="1"/>
  <c r="P88" i="37" s="1"/>
  <c r="P89" i="37" s="1"/>
  <c r="P90" i="37" s="1"/>
  <c r="P91" i="37" s="1"/>
  <c r="P92" i="37" s="1"/>
  <c r="P93" i="37" s="1"/>
  <c r="P94" i="37" s="1"/>
  <c r="P95" i="37" s="1"/>
  <c r="P96" i="37" s="1"/>
  <c r="P97" i="37" s="1"/>
  <c r="P98" i="37" s="1"/>
  <c r="P99" i="37" s="1"/>
  <c r="P100" i="37" s="1"/>
  <c r="P101" i="37" s="1"/>
  <c r="P102" i="37" s="1"/>
  <c r="P103" i="37" s="1"/>
  <c r="P104" i="37" s="1"/>
  <c r="P105" i="37" s="1"/>
  <c r="P15" i="37"/>
  <c r="P16" i="37" s="1"/>
  <c r="P17" i="37" s="1"/>
  <c r="P18" i="37" s="1"/>
  <c r="P19" i="37" s="1"/>
  <c r="P20" i="37" s="1"/>
  <c r="P21" i="37" s="1"/>
  <c r="P22" i="37" s="1"/>
  <c r="P23" i="37" s="1"/>
  <c r="P24" i="37" s="1"/>
  <c r="P25" i="37" s="1"/>
  <c r="P26" i="37" s="1"/>
  <c r="P27" i="37" s="1"/>
  <c r="P28" i="37" s="1"/>
  <c r="P29" i="37" s="1"/>
  <c r="P30" i="37" s="1"/>
  <c r="P31" i="37" s="1"/>
  <c r="P32" i="37" s="1"/>
  <c r="P33" i="37" s="1"/>
  <c r="P34" i="37" s="1"/>
  <c r="P35" i="37" s="1"/>
  <c r="P36" i="37" s="1"/>
  <c r="P37" i="37" s="1"/>
  <c r="P38" i="37" s="1"/>
  <c r="I12" i="37"/>
  <c r="G9" i="37" s="1"/>
  <c r="H12" i="37"/>
  <c r="G12" i="37"/>
  <c r="F12" i="37"/>
  <c r="G10" i="37"/>
  <c r="G8" i="37"/>
  <c r="G7" i="37"/>
  <c r="B6" i="37" s="1"/>
  <c r="G6" i="37"/>
  <c r="G5" i="37"/>
  <c r="G8" i="27"/>
  <c r="G10" i="27"/>
  <c r="P106" i="47" l="1"/>
  <c r="Q105" i="47"/>
  <c r="I7" i="47"/>
  <c r="P106" i="46"/>
  <c r="Q105" i="46"/>
  <c r="I12" i="46"/>
  <c r="G9" i="46" s="1"/>
  <c r="G7" i="46"/>
  <c r="P106" i="45"/>
  <c r="Q105" i="45"/>
  <c r="I7" i="45"/>
  <c r="P106" i="44"/>
  <c r="Q105" i="44"/>
  <c r="I7" i="44"/>
  <c r="P106" i="43"/>
  <c r="Q105" i="43"/>
  <c r="I7" i="43"/>
  <c r="G9" i="42"/>
  <c r="P106" i="42"/>
  <c r="Q105" i="42"/>
  <c r="I7" i="42"/>
  <c r="P106" i="41"/>
  <c r="Q105" i="41"/>
  <c r="I7" i="41"/>
  <c r="Q105" i="40"/>
  <c r="P106" i="40"/>
  <c r="I7" i="40"/>
  <c r="Q105" i="39"/>
  <c r="P106" i="39"/>
  <c r="I7" i="39"/>
  <c r="Q105" i="38"/>
  <c r="P106" i="38"/>
  <c r="I7" i="38"/>
  <c r="P106" i="37"/>
  <c r="Q105" i="37"/>
  <c r="I7" i="37"/>
  <c r="U116" i="27"/>
  <c r="P73" i="27"/>
  <c r="P74" i="27" s="1"/>
  <c r="P75" i="27" s="1"/>
  <c r="P76" i="27" s="1"/>
  <c r="P77" i="27" s="1"/>
  <c r="P78" i="27" s="1"/>
  <c r="P79" i="27" s="1"/>
  <c r="P80" i="27" s="1"/>
  <c r="P81" i="27" s="1"/>
  <c r="P82" i="27" s="1"/>
  <c r="P83" i="27" s="1"/>
  <c r="P84" i="27" s="1"/>
  <c r="P85" i="27" s="1"/>
  <c r="P86" i="27" s="1"/>
  <c r="P87" i="27" s="1"/>
  <c r="P88" i="27" s="1"/>
  <c r="P89" i="27" s="1"/>
  <c r="P90" i="27" s="1"/>
  <c r="P91" i="27" s="1"/>
  <c r="P92" i="27" s="1"/>
  <c r="P93" i="27" s="1"/>
  <c r="P94" i="27" s="1"/>
  <c r="P95" i="27" s="1"/>
  <c r="P96" i="27" s="1"/>
  <c r="P97" i="27" s="1"/>
  <c r="P98" i="27" s="1"/>
  <c r="P99" i="27" s="1"/>
  <c r="P100" i="27" s="1"/>
  <c r="P101" i="27" s="1"/>
  <c r="P102" i="27" s="1"/>
  <c r="P103" i="27" s="1"/>
  <c r="P104" i="27" s="1"/>
  <c r="P105" i="27" s="1"/>
  <c r="P15" i="27"/>
  <c r="P16" i="27" s="1"/>
  <c r="P17" i="27" s="1"/>
  <c r="P18" i="27" s="1"/>
  <c r="P19" i="27" s="1"/>
  <c r="P20" i="27" s="1"/>
  <c r="P21" i="27" s="1"/>
  <c r="P22" i="27" s="1"/>
  <c r="P23" i="27" s="1"/>
  <c r="P24" i="27" s="1"/>
  <c r="P25" i="27" s="1"/>
  <c r="P26" i="27" s="1"/>
  <c r="P27" i="27" s="1"/>
  <c r="P28" i="27" s="1"/>
  <c r="P29" i="27" s="1"/>
  <c r="P30" i="27" s="1"/>
  <c r="P31" i="27" s="1"/>
  <c r="P32" i="27" s="1"/>
  <c r="P33" i="27" s="1"/>
  <c r="P34" i="27" s="1"/>
  <c r="P35" i="27" s="1"/>
  <c r="P36" i="27" s="1"/>
  <c r="P37" i="27" s="1"/>
  <c r="P38" i="27" s="1"/>
  <c r="G12" i="27"/>
  <c r="I12" i="27" s="1"/>
  <c r="F12" i="27"/>
  <c r="G6" i="27"/>
  <c r="G5" i="27"/>
  <c r="Q106" i="47" l="1"/>
  <c r="P107" i="47"/>
  <c r="P107" i="46"/>
  <c r="Q106" i="46"/>
  <c r="B6" i="46"/>
  <c r="I7" i="46"/>
  <c r="P107" i="45"/>
  <c r="Q106" i="45"/>
  <c r="P107" i="44"/>
  <c r="Q106" i="44"/>
  <c r="P107" i="43"/>
  <c r="Q106" i="43"/>
  <c r="P107" i="42"/>
  <c r="Q106" i="42"/>
  <c r="P107" i="41"/>
  <c r="Q106" i="41"/>
  <c r="P107" i="40"/>
  <c r="Q106" i="40"/>
  <c r="P107" i="39"/>
  <c r="Q106" i="39"/>
  <c r="P107" i="38"/>
  <c r="Q106" i="38"/>
  <c r="P107" i="37"/>
  <c r="Q106" i="37"/>
  <c r="H12" i="27"/>
  <c r="G9" i="27" s="1"/>
  <c r="G7" i="27"/>
  <c r="B6" i="27" s="1"/>
  <c r="Q105" i="27"/>
  <c r="P106" i="27"/>
  <c r="P108" i="47" l="1"/>
  <c r="Q107" i="47"/>
  <c r="P108" i="46"/>
  <c r="Q107" i="46"/>
  <c r="P108" i="45"/>
  <c r="Q107" i="45"/>
  <c r="P108" i="44"/>
  <c r="Q107" i="44"/>
  <c r="P108" i="43"/>
  <c r="Q107" i="43"/>
  <c r="P108" i="42"/>
  <c r="Q107" i="42"/>
  <c r="P108" i="41"/>
  <c r="Q107" i="41"/>
  <c r="Q107" i="40"/>
  <c r="P108" i="40"/>
  <c r="Q107" i="39"/>
  <c r="P108" i="39"/>
  <c r="Q107" i="38"/>
  <c r="P108" i="38"/>
  <c r="P108" i="37"/>
  <c r="Q107" i="37"/>
  <c r="I7" i="27"/>
  <c r="Q106" i="27"/>
  <c r="P107" i="27"/>
  <c r="Q108" i="47" l="1"/>
  <c r="P109" i="47"/>
  <c r="P109" i="46"/>
  <c r="Q108" i="46"/>
  <c r="P109" i="45"/>
  <c r="Q108" i="45"/>
  <c r="P109" i="44"/>
  <c r="Q108" i="44"/>
  <c r="P109" i="43"/>
  <c r="Q108" i="43"/>
  <c r="P109" i="42"/>
  <c r="Q108" i="42"/>
  <c r="P109" i="41"/>
  <c r="Q108" i="41"/>
  <c r="P109" i="40"/>
  <c r="Q108" i="40"/>
  <c r="P109" i="39"/>
  <c r="Q108" i="39"/>
  <c r="P109" i="38"/>
  <c r="Q108" i="38"/>
  <c r="Q108" i="37"/>
  <c r="P109" i="37"/>
  <c r="Q107" i="27"/>
  <c r="P108" i="27"/>
  <c r="P110" i="47" l="1"/>
  <c r="Q109" i="47"/>
  <c r="P110" i="46"/>
  <c r="Q109" i="46"/>
  <c r="P110" i="45"/>
  <c r="Q109" i="45"/>
  <c r="P110" i="44"/>
  <c r="Q109" i="44"/>
  <c r="P110" i="43"/>
  <c r="Q109" i="43"/>
  <c r="P110" i="42"/>
  <c r="Q109" i="42"/>
  <c r="P110" i="41"/>
  <c r="Q109" i="41"/>
  <c r="Q109" i="40"/>
  <c r="P110" i="40"/>
  <c r="Q109" i="39"/>
  <c r="P110" i="39"/>
  <c r="Q109" i="38"/>
  <c r="P110" i="38"/>
  <c r="P110" i="37"/>
  <c r="Q109" i="37"/>
  <c r="Q108" i="27"/>
  <c r="P109" i="27"/>
  <c r="Q110" i="47" l="1"/>
  <c r="P111" i="47"/>
  <c r="P111" i="46"/>
  <c r="Q110" i="46"/>
  <c r="P111" i="45"/>
  <c r="Q110" i="45"/>
  <c r="P111" i="44"/>
  <c r="Q110" i="44"/>
  <c r="P111" i="43"/>
  <c r="Q110" i="43"/>
  <c r="Q110" i="42"/>
  <c r="P111" i="42"/>
  <c r="P111" i="41"/>
  <c r="Q110" i="41"/>
  <c r="P111" i="40"/>
  <c r="Q110" i="40"/>
  <c r="P111" i="39"/>
  <c r="Q110" i="39"/>
  <c r="P111" i="38"/>
  <c r="Q110" i="38"/>
  <c r="P111" i="37"/>
  <c r="Q110" i="37"/>
  <c r="Q109" i="27"/>
  <c r="P110" i="27"/>
  <c r="P112" i="47" l="1"/>
  <c r="Q111" i="47"/>
  <c r="P112" i="46"/>
  <c r="Q111" i="46"/>
  <c r="P112" i="45"/>
  <c r="Q111" i="45"/>
  <c r="P112" i="44"/>
  <c r="Q111" i="44"/>
  <c r="P112" i="43"/>
  <c r="Q111" i="43"/>
  <c r="P112" i="42"/>
  <c r="Q111" i="42"/>
  <c r="P112" i="41"/>
  <c r="Q111" i="41"/>
  <c r="Q111" i="40"/>
  <c r="P112" i="40"/>
  <c r="Q111" i="39"/>
  <c r="P112" i="39"/>
  <c r="Q111" i="38"/>
  <c r="P112" i="38"/>
  <c r="P112" i="37"/>
  <c r="Q111" i="37"/>
  <c r="Q110" i="27"/>
  <c r="P111" i="27"/>
  <c r="Q112" i="47" l="1"/>
  <c r="P113" i="47"/>
  <c r="P113" i="46"/>
  <c r="Q112" i="46"/>
  <c r="P113" i="45"/>
  <c r="Q112" i="45"/>
  <c r="P113" i="44"/>
  <c r="Q112" i="44"/>
  <c r="P113" i="43"/>
  <c r="Q112" i="43"/>
  <c r="P113" i="42"/>
  <c r="Q112" i="42"/>
  <c r="P113" i="41"/>
  <c r="Q112" i="41"/>
  <c r="P113" i="40"/>
  <c r="Q112" i="40"/>
  <c r="P113" i="39"/>
  <c r="Q112" i="39"/>
  <c r="P113" i="38"/>
  <c r="Q112" i="38"/>
  <c r="P113" i="37"/>
  <c r="Q112" i="37"/>
  <c r="Q111" i="27"/>
  <c r="P112" i="27"/>
  <c r="P114" i="47" l="1"/>
  <c r="Q113" i="47"/>
  <c r="P114" i="46"/>
  <c r="Q113" i="46"/>
  <c r="P114" i="45"/>
  <c r="Q113" i="45"/>
  <c r="P114" i="44"/>
  <c r="Q113" i="44"/>
  <c r="P114" i="43"/>
  <c r="Q113" i="43"/>
  <c r="P114" i="42"/>
  <c r="Q113" i="42"/>
  <c r="P114" i="41"/>
  <c r="Q113" i="41"/>
  <c r="Q113" i="40"/>
  <c r="P114" i="40"/>
  <c r="Q113" i="39"/>
  <c r="P114" i="39"/>
  <c r="Q113" i="38"/>
  <c r="P114" i="38"/>
  <c r="P114" i="37"/>
  <c r="Q113" i="37"/>
  <c r="Q112" i="27"/>
  <c r="P113" i="27"/>
  <c r="P115" i="47" l="1"/>
  <c r="Q115" i="47" s="1"/>
  <c r="Q114" i="47"/>
  <c r="P115" i="46"/>
  <c r="Q115" i="46" s="1"/>
  <c r="Q114" i="46"/>
  <c r="P115" i="45"/>
  <c r="Q115" i="45" s="1"/>
  <c r="Q114" i="45"/>
  <c r="P115" i="44"/>
  <c r="Q115" i="44" s="1"/>
  <c r="Q114" i="44"/>
  <c r="P115" i="43"/>
  <c r="Q115" i="43" s="1"/>
  <c r="Q114" i="43"/>
  <c r="Q114" i="42"/>
  <c r="P115" i="42"/>
  <c r="Q115" i="42" s="1"/>
  <c r="P115" i="41"/>
  <c r="Q115" i="41" s="1"/>
  <c r="Q114" i="41"/>
  <c r="P115" i="40"/>
  <c r="Q115" i="40" s="1"/>
  <c r="Q114" i="40"/>
  <c r="P115" i="39"/>
  <c r="Q115" i="39" s="1"/>
  <c r="Q114" i="39"/>
  <c r="P115" i="38"/>
  <c r="Q115" i="38" s="1"/>
  <c r="Q114" i="38"/>
  <c r="Q114" i="37"/>
  <c r="P115" i="37"/>
  <c r="Q115" i="37" s="1"/>
  <c r="Q113" i="27"/>
  <c r="P114" i="27"/>
  <c r="Q114" i="27" l="1"/>
  <c r="P115" i="27"/>
  <c r="Q115" i="27" s="1"/>
</calcChain>
</file>

<file path=xl/sharedStrings.xml><?xml version="1.0" encoding="utf-8"?>
<sst xmlns="http://schemas.openxmlformats.org/spreadsheetml/2006/main" count="252" uniqueCount="30">
  <si>
    <t>TRADE NAPLÓ</t>
  </si>
  <si>
    <t>Számla:</t>
  </si>
  <si>
    <t>Találati arány</t>
  </si>
  <si>
    <t>Aktuális tőke:</t>
  </si>
  <si>
    <t>Tradek száma összesen:</t>
  </si>
  <si>
    <t>Össz. nyereség:</t>
  </si>
  <si>
    <t xml:space="preserve">PayOff Ratio: </t>
  </si>
  <si>
    <t>Célár megvalósulás:</t>
  </si>
  <si>
    <t>Összegzés:</t>
  </si>
  <si>
    <t>Nyitási idő</t>
  </si>
  <si>
    <t>Instrumentum</t>
  </si>
  <si>
    <t>Pozíció méret</t>
  </si>
  <si>
    <r>
      <t xml:space="preserve">Profit </t>
    </r>
    <r>
      <rPr>
        <sz val="14"/>
        <color indexed="8"/>
        <rFont val="Calibri"/>
        <family val="2"/>
        <charset val="238"/>
      </rPr>
      <t>(USD)</t>
    </r>
  </si>
  <si>
    <r>
      <t xml:space="preserve">Veszteség  </t>
    </r>
    <r>
      <rPr>
        <sz val="14"/>
        <color indexed="8"/>
        <rFont val="Calibri"/>
        <family val="2"/>
        <charset val="238"/>
      </rPr>
      <t>(-USD)</t>
    </r>
  </si>
  <si>
    <r>
      <t xml:space="preserve">Célár </t>
    </r>
    <r>
      <rPr>
        <b/>
        <sz val="22"/>
        <color indexed="8"/>
        <rFont val="Calibri"/>
        <family val="2"/>
        <charset val="238"/>
      </rPr>
      <t>'*'</t>
    </r>
    <r>
      <rPr>
        <b/>
        <sz val="14"/>
        <color indexed="8"/>
        <rFont val="Calibri"/>
        <family val="2"/>
        <charset val="238"/>
      </rPr>
      <t xml:space="preserve"> megvalósulás</t>
    </r>
  </si>
  <si>
    <t>Kép</t>
  </si>
  <si>
    <t>Január</t>
  </si>
  <si>
    <t>Megjegyzés</t>
  </si>
  <si>
    <t>Profit Faktor:</t>
  </si>
  <si>
    <t>Március</t>
  </si>
  <si>
    <t>Február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</si>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</sst>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409]#,##0"/>
    <numFmt numFmtId="165" formatCode="[$$-409]#,##0.00"/>
    <numFmt numFmtId="166" formatCode="dd"/>
    <numFmt numFmtId="167" formatCode="0.0"/>
  </numFmts>
  <fonts count="26" x14ac:knownFonts="1">
    <font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i/>
      <u/>
      <sz val="14"/>
      <color indexed="10"/>
      <name val="Calibri"/>
      <family val="2"/>
      <charset val="238"/>
    </font>
    <font>
      <sz val="22"/>
      <color indexed="8"/>
      <name val="Calibri"/>
      <family val="2"/>
      <charset val="238"/>
    </font>
    <font>
      <b/>
      <sz val="2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24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16"/>
      <color indexed="13"/>
      <name val="Calibri"/>
      <family val="2"/>
      <charset val="238"/>
    </font>
    <font>
      <b/>
      <sz val="18"/>
      <color indexed="13"/>
      <name val="Calibri"/>
      <family val="2"/>
      <charset val="238"/>
    </font>
    <font>
      <b/>
      <sz val="24"/>
      <color indexed="8"/>
      <name val="Calibri"/>
      <family val="2"/>
      <charset val="238"/>
    </font>
    <font>
      <b/>
      <sz val="16"/>
      <color indexed="56"/>
      <name val="Calibri"/>
      <family val="2"/>
      <charset val="238"/>
    </font>
    <font>
      <b/>
      <sz val="24"/>
      <color indexed="56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22"/>
      <color indexed="9"/>
      <name val="Calibri"/>
      <family val="2"/>
      <charset val="238"/>
    </font>
    <font>
      <b/>
      <sz val="16"/>
      <color indexed="57"/>
      <name val="Calibri"/>
      <family val="2"/>
      <charset val="238"/>
    </font>
    <font>
      <b/>
      <sz val="16"/>
      <color indexed="10"/>
      <name val="Calibri"/>
      <family val="2"/>
      <charset val="238"/>
    </font>
    <font>
      <b/>
      <sz val="20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8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theme="0"/>
      <name val="Calibri"/>
      <family val="2"/>
      <charset val="238"/>
    </font>
    <font>
      <sz val="11"/>
      <color theme="0" tint="-0.14999847407452621"/>
      <name val="Calibri"/>
      <family val="2"/>
      <charset val="238"/>
    </font>
    <font>
      <b/>
      <sz val="14"/>
      <color theme="0"/>
      <name val="Calibri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50"/>
        <bgColor indexed="23"/>
      </patternFill>
    </fill>
    <fill>
      <patternFill patternType="solid">
        <fgColor indexed="10"/>
        <bgColor indexed="20"/>
      </patternFill>
    </fill>
    <fill>
      <patternFill patternType="solid">
        <fgColor indexed="43"/>
        <bgColor indexed="26"/>
      </patternFill>
    </fill>
    <fill>
      <patternFill patternType="solid">
        <fgColor indexed="34"/>
        <bgColor indexed="13"/>
      </patternFill>
    </fill>
    <fill>
      <patternFill patternType="solid">
        <fgColor indexed="51"/>
        <bgColor indexed="23"/>
      </patternFill>
    </fill>
    <fill>
      <patternFill patternType="solid">
        <fgColor indexed="44"/>
        <bgColor indexed="24"/>
      </patternFill>
    </fill>
    <fill>
      <patternFill patternType="solid">
        <fgColor indexed="63"/>
        <bgColor indexed="59"/>
      </patternFill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12"/>
      </patternFill>
    </fill>
    <fill>
      <patternFill patternType="solid">
        <fgColor rgb="FFFFFF99"/>
        <bgColor indexed="64"/>
      </patternFill>
    </fill>
    <fill>
      <patternFill patternType="solid">
        <fgColor rgb="FFE6E64C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26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98">
    <xf numFmtId="0" fontId="0" fillId="0" borderId="0" xfId="0"/>
    <xf numFmtId="0" fontId="1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" fillId="0" borderId="0" xfId="0" applyFont="1" applyAlignment="1" applyProtection="1">
      <protection locked="0"/>
    </xf>
    <xf numFmtId="164" fontId="1" fillId="0" borderId="0" xfId="0" applyNumberFormat="1" applyFont="1" applyAlignment="1" applyProtection="1">
      <alignment horizontal="left"/>
      <protection locked="0"/>
    </xf>
    <xf numFmtId="0" fontId="0" fillId="0" borderId="0" xfId="0" applyBorder="1"/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2" fontId="17" fillId="0" borderId="1" xfId="0" applyNumberFormat="1" applyFont="1" applyFill="1" applyBorder="1" applyAlignment="1" applyProtection="1">
      <alignment horizontal="right" vertical="center"/>
      <protection locked="0"/>
    </xf>
    <xf numFmtId="2" fontId="18" fillId="0" borderId="3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2" fontId="17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18" fillId="0" borderId="3" xfId="0" applyNumberFormat="1" applyFont="1" applyFill="1" applyBorder="1" applyAlignment="1" applyProtection="1">
      <alignment horizontal="right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10" borderId="0" xfId="0" applyNumberFormat="1" applyFont="1" applyFill="1" applyProtection="1"/>
    <xf numFmtId="49" fontId="20" fillId="10" borderId="0" xfId="0" applyNumberFormat="1" applyFont="1" applyFill="1" applyProtection="1"/>
    <xf numFmtId="0" fontId="20" fillId="10" borderId="0" xfId="0" applyFont="1" applyFill="1"/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4" borderId="6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 applyProtection="1">
      <alignment horizontal="center" vertical="center" wrapText="1"/>
      <protection locked="0"/>
    </xf>
    <xf numFmtId="2" fontId="17" fillId="0" borderId="6" xfId="0" applyNumberFormat="1" applyFont="1" applyFill="1" applyBorder="1" applyAlignment="1" applyProtection="1">
      <alignment horizontal="right" vertical="center" wrapText="1"/>
      <protection locked="0"/>
    </xf>
    <xf numFmtId="2" fontId="18" fillId="0" borderId="7" xfId="0" applyNumberFormat="1" applyFont="1" applyFill="1" applyBorder="1" applyAlignment="1" applyProtection="1">
      <alignment horizontal="right" vertical="center"/>
      <protection locked="0"/>
    </xf>
    <xf numFmtId="49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/>
    <xf numFmtId="0" fontId="7" fillId="0" borderId="0" xfId="0" applyFont="1"/>
    <xf numFmtId="0" fontId="21" fillId="0" borderId="0" xfId="0" applyFont="1"/>
    <xf numFmtId="0" fontId="0" fillId="11" borderId="0" xfId="0" applyFill="1"/>
    <xf numFmtId="0" fontId="20" fillId="0" borderId="0" xfId="0" applyFont="1"/>
    <xf numFmtId="0" fontId="20" fillId="10" borderId="0" xfId="0" applyFont="1" applyFill="1" applyProtection="1">
      <protection hidden="1"/>
    </xf>
    <xf numFmtId="1" fontId="20" fillId="10" borderId="0" xfId="0" applyNumberFormat="1" applyFont="1" applyFill="1"/>
    <xf numFmtId="49" fontId="22" fillId="0" borderId="1" xfId="1" applyNumberFormat="1" applyFill="1" applyBorder="1" applyAlignment="1" applyProtection="1">
      <alignment horizontal="center" vertical="center" wrapText="1"/>
      <protection locked="0"/>
    </xf>
    <xf numFmtId="2" fontId="23" fillId="0" borderId="0" xfId="0" applyNumberFormat="1" applyFont="1"/>
    <xf numFmtId="0" fontId="7" fillId="4" borderId="6" xfId="0" applyFont="1" applyFill="1" applyBorder="1" applyAlignment="1" applyProtection="1">
      <alignment horizontal="center" vertical="center" wrapText="1"/>
      <protection hidden="1"/>
    </xf>
    <xf numFmtId="0" fontId="7" fillId="5" borderId="6" xfId="0" applyFont="1" applyFill="1" applyBorder="1" applyAlignment="1" applyProtection="1">
      <alignment horizontal="center" vertical="center" wrapText="1"/>
      <protection hidden="1"/>
    </xf>
    <xf numFmtId="0" fontId="7" fillId="6" borderId="6" xfId="0" applyFont="1" applyFill="1" applyBorder="1" applyAlignment="1" applyProtection="1">
      <alignment horizontal="center" vertical="center" wrapText="1"/>
      <protection hidden="1"/>
    </xf>
    <xf numFmtId="2" fontId="24" fillId="0" borderId="0" xfId="0" applyNumberFormat="1" applyFont="1"/>
    <xf numFmtId="0" fontId="24" fillId="0" borderId="0" xfId="0" applyFont="1"/>
    <xf numFmtId="49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6" borderId="1" xfId="0" applyFont="1" applyFill="1" applyBorder="1" applyAlignment="1" applyProtection="1">
      <alignment horizontal="center" vertical="center" wrapText="1"/>
      <protection locked="0"/>
    </xf>
    <xf numFmtId="10" fontId="6" fillId="18" borderId="0" xfId="0" applyNumberFormat="1" applyFont="1" applyFill="1" applyBorder="1" applyAlignment="1" applyProtection="1">
      <alignment horizontal="center" vertical="center"/>
      <protection hidden="1"/>
    </xf>
    <xf numFmtId="166" fontId="9" fillId="15" borderId="1" xfId="0" applyNumberFormat="1" applyFont="1" applyFill="1" applyBorder="1" applyAlignment="1" applyProtection="1">
      <alignment horizontal="center" vertical="center"/>
      <protection locked="0"/>
    </xf>
    <xf numFmtId="0" fontId="9" fillId="16" borderId="1" xfId="0" applyFont="1" applyFill="1" applyBorder="1" applyAlignment="1" applyProtection="1">
      <alignment horizontal="center" vertical="center" wrapText="1"/>
      <protection locked="0"/>
    </xf>
    <xf numFmtId="4" fontId="9" fillId="17" borderId="1" xfId="0" applyNumberFormat="1" applyFont="1" applyFill="1" applyBorder="1" applyAlignment="1" applyProtection="1">
      <alignment horizontal="center" vertical="center" wrapText="1"/>
      <protection locked="0"/>
    </xf>
    <xf numFmtId="9" fontId="19" fillId="9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19" borderId="0" xfId="0" applyFont="1" applyFill="1" applyBorder="1" applyAlignment="1" applyProtection="1">
      <alignment vertical="center"/>
      <protection hidden="1"/>
    </xf>
    <xf numFmtId="1" fontId="14" fillId="20" borderId="0" xfId="0" applyNumberFormat="1" applyFont="1" applyFill="1" applyBorder="1" applyAlignment="1" applyProtection="1">
      <alignment horizontal="center" vertical="center"/>
      <protection hidden="1"/>
    </xf>
    <xf numFmtId="165" fontId="7" fillId="2" borderId="8" xfId="0" applyNumberFormat="1" applyFont="1" applyFill="1" applyBorder="1" applyAlignment="1" applyProtection="1">
      <alignment horizontal="center" wrapText="1"/>
      <protection hidden="1"/>
    </xf>
    <xf numFmtId="165" fontId="7" fillId="3" borderId="8" xfId="0" applyNumberFormat="1" applyFont="1" applyFill="1" applyBorder="1" applyAlignment="1" applyProtection="1">
      <alignment horizontal="center"/>
      <protection hidden="1"/>
    </xf>
    <xf numFmtId="0" fontId="25" fillId="0" borderId="0" xfId="0" applyFont="1" applyAlignment="1">
      <alignment horizontal="left" wrapText="1"/>
    </xf>
    <xf numFmtId="0" fontId="6" fillId="0" borderId="0" xfId="0" applyFont="1" applyBorder="1" applyAlignment="1" applyProtection="1">
      <alignment horizontal="right" wrapText="1"/>
      <protection hidden="1"/>
    </xf>
    <xf numFmtId="0" fontId="1" fillId="13" borderId="1" xfId="0" applyFont="1" applyFill="1" applyBorder="1" applyAlignment="1" applyProtection="1">
      <alignment vertical="center"/>
      <protection hidden="1"/>
    </xf>
    <xf numFmtId="2" fontId="12" fillId="4" borderId="1" xfId="0" applyNumberFormat="1" applyFont="1" applyFill="1" applyBorder="1" applyAlignment="1" applyProtection="1">
      <alignment horizontal="center" vertical="center"/>
      <protection hidden="1"/>
    </xf>
    <xf numFmtId="0" fontId="13" fillId="13" borderId="1" xfId="0" applyFont="1" applyFill="1" applyBorder="1" applyAlignment="1" applyProtection="1">
      <alignment vertical="center"/>
      <protection hidden="1"/>
    </xf>
    <xf numFmtId="167" fontId="14" fillId="4" borderId="1" xfId="0" applyNumberFormat="1" applyFont="1" applyFill="1" applyBorder="1" applyAlignment="1" applyProtection="1">
      <alignment horizontal="center" vertical="center"/>
      <protection hidden="1"/>
    </xf>
    <xf numFmtId="1" fontId="14" fillId="4" borderId="1" xfId="0" applyNumberFormat="1" applyFont="1" applyFill="1" applyBorder="1" applyAlignment="1" applyProtection="1">
      <alignment horizontal="center" vertical="center"/>
      <protection hidden="1"/>
    </xf>
    <xf numFmtId="0" fontId="10" fillId="14" borderId="0" xfId="0" applyFont="1" applyFill="1" applyBorder="1" applyAlignment="1" applyProtection="1">
      <alignment horizontal="center" vertical="center" wrapText="1"/>
      <protection hidden="1"/>
    </xf>
    <xf numFmtId="165" fontId="11" fillId="14" borderId="1" xfId="0" applyNumberFormat="1" applyFont="1" applyFill="1" applyBorder="1" applyAlignment="1" applyProtection="1">
      <alignment horizontal="center" vertical="center"/>
      <protection hidden="1"/>
    </xf>
    <xf numFmtId="0" fontId="8" fillId="4" borderId="1" xfId="0" applyFont="1" applyFill="1" applyBorder="1" applyAlignment="1" applyProtection="1">
      <alignment horizontal="center" vertical="center"/>
      <protection hidden="1"/>
    </xf>
    <xf numFmtId="165" fontId="8" fillId="4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 applyProtection="1">
      <protection locked="0"/>
    </xf>
    <xf numFmtId="0" fontId="1" fillId="12" borderId="0" xfId="0" applyFont="1" applyFill="1" applyBorder="1" applyAlignment="1" applyProtection="1">
      <alignment horizontal="center"/>
      <protection locked="0"/>
    </xf>
    <xf numFmtId="0" fontId="1" fillId="13" borderId="1" xfId="0" applyFont="1" applyFill="1" applyBorder="1" applyAlignment="1" applyProtection="1">
      <alignment horizontal="left" vertical="center" wrapText="1"/>
      <protection hidden="1"/>
    </xf>
    <xf numFmtId="9" fontId="8" fillId="4" borderId="1" xfId="0" applyNumberFormat="1" applyFont="1" applyFill="1" applyBorder="1" applyAlignment="1" applyProtection="1">
      <alignment horizontal="center" vertical="center"/>
      <protection hidden="1"/>
    </xf>
    <xf numFmtId="0" fontId="7" fillId="2" borderId="6" xfId="0" applyFont="1" applyFill="1" applyBorder="1" applyAlignment="1" applyProtection="1">
      <alignment horizontal="center" vertical="center" wrapText="1"/>
      <protection hidden="1"/>
    </xf>
    <xf numFmtId="0" fontId="7" fillId="3" borderId="7" xfId="0" applyFont="1" applyFill="1" applyBorder="1" applyAlignment="1" applyProtection="1">
      <alignment horizontal="center" vertical="center" wrapText="1"/>
      <protection hidden="1"/>
    </xf>
    <xf numFmtId="0" fontId="7" fillId="7" borderId="9" xfId="0" applyFont="1" applyFill="1" applyBorder="1" applyAlignment="1" applyProtection="1">
      <alignment horizontal="center" wrapText="1"/>
      <protection hidden="1"/>
    </xf>
    <xf numFmtId="0" fontId="16" fillId="8" borderId="6" xfId="0" applyFont="1" applyFill="1" applyBorder="1" applyAlignment="1" applyProtection="1">
      <alignment horizontal="center" vertical="center" wrapText="1"/>
      <protection hidden="1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166" fontId="9" fillId="15" borderId="8" xfId="0" applyNumberFormat="1" applyFont="1" applyFill="1" applyBorder="1" applyAlignment="1" applyProtection="1">
      <alignment horizontal="center" vertical="center"/>
      <protection locked="0"/>
    </xf>
    <xf numFmtId="0" fontId="9" fillId="16" borderId="8" xfId="0" applyFont="1" applyFill="1" applyBorder="1" applyAlignment="1" applyProtection="1">
      <alignment horizontal="center" vertical="center" wrapText="1"/>
      <protection locked="0"/>
    </xf>
    <xf numFmtId="4" fontId="9" fillId="17" borderId="8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8" xfId="0" applyNumberFormat="1" applyFont="1" applyFill="1" applyBorder="1" applyAlignment="1" applyProtection="1">
      <alignment horizontal="right" vertical="center"/>
      <protection locked="0"/>
    </xf>
    <xf numFmtId="2" fontId="18" fillId="0" borderId="11" xfId="0" applyNumberFormat="1" applyFont="1" applyFill="1" applyBorder="1" applyAlignment="1" applyProtection="1">
      <alignment horizontal="right" vertical="center" wrapText="1"/>
      <protection locked="0"/>
    </xf>
    <xf numFmtId="9" fontId="19" fillId="9" borderId="12" xfId="0" applyNumberFormat="1" applyFont="1" applyFill="1" applyBorder="1" applyAlignment="1" applyProtection="1">
      <alignment horizontal="center" vertical="center" wrapText="1"/>
      <protection locked="0"/>
    </xf>
    <xf numFmtId="166" fontId="9" fillId="15" borderId="13" xfId="0" applyNumberFormat="1" applyFont="1" applyFill="1" applyBorder="1" applyAlignment="1" applyProtection="1">
      <alignment horizontal="center" vertical="center"/>
      <protection locked="0"/>
    </xf>
    <xf numFmtId="0" fontId="9" fillId="16" borderId="14" xfId="0" applyFont="1" applyFill="1" applyBorder="1" applyAlignment="1" applyProtection="1">
      <alignment horizontal="center" vertical="center" wrapText="1"/>
      <protection locked="0"/>
    </xf>
    <xf numFmtId="4" fontId="9" fillId="17" borderId="14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14" xfId="0" applyNumberFormat="1" applyFont="1" applyFill="1" applyBorder="1" applyAlignment="1" applyProtection="1">
      <alignment horizontal="right" vertical="center"/>
      <protection locked="0"/>
    </xf>
    <xf numFmtId="2" fontId="18" fillId="0" borderId="14" xfId="0" applyNumberFormat="1" applyFont="1" applyFill="1" applyBorder="1" applyAlignment="1" applyProtection="1">
      <alignment horizontal="right" vertical="center" wrapText="1"/>
      <protection locked="0"/>
    </xf>
    <xf numFmtId="9" fontId="19" fillId="9" borderId="15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0" xfId="0" applyNumberFormat="1" applyFont="1"/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23DC"/>
      <rgbColor rgb="00FFFF00"/>
      <rgbColor rgb="00FF00FF"/>
      <rgbColor rgb="0000FFFF"/>
      <rgbColor rgb="00800000"/>
      <rgbColor rgb="00008000"/>
      <rgbColor rgb="00000080"/>
      <rgbColor rgb="00579D1C"/>
      <rgbColor rgb="00B80047"/>
      <rgbColor rgb="00008080"/>
      <rgbColor rgb="00C0C0C0"/>
      <rgbColor rgb="00AECF00"/>
      <rgbColor rgb="0083CA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CCCC00"/>
      <rgbColor rgb="00FF950E"/>
      <rgbColor rgb="00FF420E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  <mruColors>
      <color rgb="FFCCCC00"/>
      <color rgb="FFE6E64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Kockázatkezelés TÜKRE</a:t>
            </a:r>
          </a:p>
        </c:rich>
      </c:tx>
      <c:layout>
        <c:manualLayout>
          <c:xMode val="edge"/>
          <c:yMode val="edge"/>
          <c:x val="0.42274995781042268"/>
          <c:y val="7.0110122104302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27471490142233"/>
          <c:y val="0.21750678436459919"/>
          <c:w val="0.79738846680320441"/>
          <c:h val="0.7025219127178433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  <a:prstDash val="solid"/>
              </a:ln>
            </c:spPr>
          </c:marker>
          <c:yVal>
            <c:numRef>
              <c:f>Január!$F$15:$F$100</c:f>
              <c:numCache>
                <c:formatCode>0.00</c:formatCode>
                <c:ptCount val="8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89C-4B8F-8348-369D0233BB14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yVal>
            <c:numRef>
              <c:f>Január!$G$15:$G$100</c:f>
              <c:numCache>
                <c:formatCode>0.00</c:formatCode>
                <c:ptCount val="8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89C-4B8F-8348-369D0233B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3611408"/>
        <c:axId val="253609232"/>
      </c:scatterChart>
      <c:valAx>
        <c:axId val="25361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2323DC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253609232"/>
        <c:crossesAt val="0"/>
        <c:crossBetween val="midCat"/>
      </c:valAx>
      <c:valAx>
        <c:axId val="253609232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253611408"/>
        <c:crossesAt val="0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plotVisOnly val="1"/>
    <c:dispBlanksAs val="span"/>
    <c:showDLblsOverMax val="0"/>
  </c:chart>
  <c:spPr>
    <a:solidFill>
      <a:srgbClr val="E6E6E6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Kockázatkezelés TÜKRE</a:t>
            </a:r>
          </a:p>
        </c:rich>
      </c:tx>
      <c:layout>
        <c:manualLayout>
          <c:xMode val="edge"/>
          <c:yMode val="edge"/>
          <c:x val="0.42274995781042268"/>
          <c:y val="7.0110122104302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27471490142233"/>
          <c:y val="0.21750678436459919"/>
          <c:w val="0.79738846680320441"/>
          <c:h val="0.7025219127178433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  <a:prstDash val="solid"/>
              </a:ln>
            </c:spPr>
          </c:marker>
          <c:yVal>
            <c:numRef>
              <c:f>Október!$F$15:$F$100</c:f>
              <c:numCache>
                <c:formatCode>0.00</c:formatCode>
                <c:ptCount val="8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70-42B2-996F-EBAD11266D30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yVal>
            <c:numRef>
              <c:f>Október!$G$15:$G$100</c:f>
              <c:numCache>
                <c:formatCode>0.00</c:formatCode>
                <c:ptCount val="8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F70-42B2-996F-EBAD11266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3611408"/>
        <c:axId val="253609232"/>
      </c:scatterChart>
      <c:valAx>
        <c:axId val="25361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2323DC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253609232"/>
        <c:crossesAt val="0"/>
        <c:crossBetween val="midCat"/>
      </c:valAx>
      <c:valAx>
        <c:axId val="253609232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253611408"/>
        <c:crossesAt val="0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plotVisOnly val="1"/>
    <c:dispBlanksAs val="span"/>
    <c:showDLblsOverMax val="0"/>
  </c:chart>
  <c:spPr>
    <a:solidFill>
      <a:srgbClr val="E6E6E6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Kockázatkezelés TÜKRE</a:t>
            </a:r>
          </a:p>
        </c:rich>
      </c:tx>
      <c:layout>
        <c:manualLayout>
          <c:xMode val="edge"/>
          <c:yMode val="edge"/>
          <c:x val="0.42274995781042268"/>
          <c:y val="7.0110122104302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27471490142233"/>
          <c:y val="0.21750678436459919"/>
          <c:w val="0.79738846680320441"/>
          <c:h val="0.7025219127178433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  <a:prstDash val="solid"/>
              </a:ln>
            </c:spPr>
          </c:marker>
          <c:yVal>
            <c:numRef>
              <c:f>November!$F$15:$F$100</c:f>
              <c:numCache>
                <c:formatCode>0.00</c:formatCode>
                <c:ptCount val="8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CB9-4463-B378-A7CDFE546977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yVal>
            <c:numRef>
              <c:f>November!$G$15:$G$100</c:f>
              <c:numCache>
                <c:formatCode>0.00</c:formatCode>
                <c:ptCount val="8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CB9-4463-B378-A7CDFE546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3611408"/>
        <c:axId val="253609232"/>
      </c:scatterChart>
      <c:valAx>
        <c:axId val="25361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2323DC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253609232"/>
        <c:crossesAt val="0"/>
        <c:crossBetween val="midCat"/>
      </c:valAx>
      <c:valAx>
        <c:axId val="253609232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253611408"/>
        <c:crossesAt val="0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plotVisOnly val="1"/>
    <c:dispBlanksAs val="span"/>
    <c:showDLblsOverMax val="0"/>
  </c:chart>
  <c:spPr>
    <a:solidFill>
      <a:srgbClr val="E6E6E6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Kockázatkezelés TÜKRE</a:t>
            </a:r>
          </a:p>
        </c:rich>
      </c:tx>
      <c:layout>
        <c:manualLayout>
          <c:xMode val="edge"/>
          <c:yMode val="edge"/>
          <c:x val="0.42274995781042268"/>
          <c:y val="7.0110122104302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27471490142233"/>
          <c:y val="0.21750678436459919"/>
          <c:w val="0.79738846680320441"/>
          <c:h val="0.7025219127178433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  <a:prstDash val="solid"/>
              </a:ln>
            </c:spPr>
          </c:marker>
          <c:yVal>
            <c:numRef>
              <c:f>December!$F$15:$F$100</c:f>
              <c:numCache>
                <c:formatCode>0.00</c:formatCode>
                <c:ptCount val="8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2E-466A-9AEA-81BFF2800F5F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yVal>
            <c:numRef>
              <c:f>December!$G$15:$G$100</c:f>
              <c:numCache>
                <c:formatCode>0.00</c:formatCode>
                <c:ptCount val="8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82E-466A-9AEA-81BFF2800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3611408"/>
        <c:axId val="253609232"/>
      </c:scatterChart>
      <c:valAx>
        <c:axId val="25361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2323DC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253609232"/>
        <c:crossesAt val="0"/>
        <c:crossBetween val="midCat"/>
      </c:valAx>
      <c:valAx>
        <c:axId val="253609232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253611408"/>
        <c:crossesAt val="0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plotVisOnly val="1"/>
    <c:dispBlanksAs val="span"/>
    <c:showDLblsOverMax val="0"/>
  </c:chart>
  <c:spPr>
    <a:solidFill>
      <a:srgbClr val="E6E6E6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Kockázatkezelés TÜKRE</a:t>
            </a:r>
          </a:p>
        </c:rich>
      </c:tx>
      <c:layout>
        <c:manualLayout>
          <c:xMode val="edge"/>
          <c:yMode val="edge"/>
          <c:x val="0.42274995781042268"/>
          <c:y val="7.0110122104302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27471490142233"/>
          <c:y val="0.21750678436459919"/>
          <c:w val="0.79738846680320441"/>
          <c:h val="0.7025219127178433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  <a:prstDash val="solid"/>
              </a:ln>
            </c:spPr>
          </c:marker>
          <c:yVal>
            <c:numRef>
              <c:f>Február!$F$15:$F$100</c:f>
              <c:numCache>
                <c:formatCode>0.00</c:formatCode>
                <c:ptCount val="8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08-4E25-88ED-59AAF86C6C9B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yVal>
            <c:numRef>
              <c:f>Február!$G$15:$G$100</c:f>
              <c:numCache>
                <c:formatCode>0.00</c:formatCode>
                <c:ptCount val="8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708-4E25-88ED-59AAF86C6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3611408"/>
        <c:axId val="253609232"/>
      </c:scatterChart>
      <c:valAx>
        <c:axId val="25361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2323DC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253609232"/>
        <c:crossesAt val="0"/>
        <c:crossBetween val="midCat"/>
      </c:valAx>
      <c:valAx>
        <c:axId val="253609232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253611408"/>
        <c:crossesAt val="0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plotVisOnly val="1"/>
    <c:dispBlanksAs val="span"/>
    <c:showDLblsOverMax val="0"/>
  </c:chart>
  <c:spPr>
    <a:solidFill>
      <a:srgbClr val="E6E6E6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Kockázatkezelés TÜKRE</a:t>
            </a:r>
          </a:p>
        </c:rich>
      </c:tx>
      <c:layout>
        <c:manualLayout>
          <c:xMode val="edge"/>
          <c:yMode val="edge"/>
          <c:x val="0.42274995781042268"/>
          <c:y val="7.0110122104302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27471490142233"/>
          <c:y val="0.21750678436459919"/>
          <c:w val="0.79738846680320441"/>
          <c:h val="0.7025219127178433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  <a:prstDash val="solid"/>
              </a:ln>
            </c:spPr>
          </c:marker>
          <c:yVal>
            <c:numRef>
              <c:f>Március!$F$15:$F$100</c:f>
              <c:numCache>
                <c:formatCode>0.00</c:formatCode>
                <c:ptCount val="8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7FF-436C-AF6F-8EC8CA197D18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yVal>
            <c:numRef>
              <c:f>Március!$G$15:$G$100</c:f>
              <c:numCache>
                <c:formatCode>0.00</c:formatCode>
                <c:ptCount val="8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7FF-436C-AF6F-8EC8CA197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3611408"/>
        <c:axId val="253609232"/>
      </c:scatterChart>
      <c:valAx>
        <c:axId val="25361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2323DC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253609232"/>
        <c:crossesAt val="0"/>
        <c:crossBetween val="midCat"/>
      </c:valAx>
      <c:valAx>
        <c:axId val="253609232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253611408"/>
        <c:crossesAt val="0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plotVisOnly val="1"/>
    <c:dispBlanksAs val="span"/>
    <c:showDLblsOverMax val="0"/>
  </c:chart>
  <c:spPr>
    <a:solidFill>
      <a:srgbClr val="E6E6E6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Kockázatkezelés TÜKRE</a:t>
            </a:r>
          </a:p>
        </c:rich>
      </c:tx>
      <c:layout>
        <c:manualLayout>
          <c:xMode val="edge"/>
          <c:yMode val="edge"/>
          <c:x val="0.42274995781042268"/>
          <c:y val="7.0110122104302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27471490142233"/>
          <c:y val="0.21750678436459919"/>
          <c:w val="0.79738846680320441"/>
          <c:h val="0.7025219127178433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  <a:prstDash val="solid"/>
              </a:ln>
            </c:spPr>
          </c:marker>
          <c:yVal>
            <c:numRef>
              <c:f>Április!$F$15:$F$100</c:f>
              <c:numCache>
                <c:formatCode>0.00</c:formatCode>
                <c:ptCount val="8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C0D-456E-94C8-E8EA42725A24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yVal>
            <c:numRef>
              <c:f>Április!$G$15:$G$100</c:f>
              <c:numCache>
                <c:formatCode>0.00</c:formatCode>
                <c:ptCount val="8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C0D-456E-94C8-E8EA42725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3611408"/>
        <c:axId val="253609232"/>
      </c:scatterChart>
      <c:valAx>
        <c:axId val="25361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2323DC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253609232"/>
        <c:crossesAt val="0"/>
        <c:crossBetween val="midCat"/>
      </c:valAx>
      <c:valAx>
        <c:axId val="253609232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253611408"/>
        <c:crossesAt val="0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plotVisOnly val="1"/>
    <c:dispBlanksAs val="span"/>
    <c:showDLblsOverMax val="0"/>
  </c:chart>
  <c:spPr>
    <a:solidFill>
      <a:srgbClr val="E6E6E6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Kockázatkezelés TÜKRE</a:t>
            </a:r>
          </a:p>
        </c:rich>
      </c:tx>
      <c:layout>
        <c:manualLayout>
          <c:xMode val="edge"/>
          <c:yMode val="edge"/>
          <c:x val="0.42274995781042268"/>
          <c:y val="7.0110122104302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27471490142233"/>
          <c:y val="0.21750678436459919"/>
          <c:w val="0.79738846680320441"/>
          <c:h val="0.7025219127178433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  <a:prstDash val="solid"/>
              </a:ln>
            </c:spPr>
          </c:marker>
          <c:yVal>
            <c:numRef>
              <c:f>Május!$F$15:$F$100</c:f>
              <c:numCache>
                <c:formatCode>0.00</c:formatCode>
                <c:ptCount val="8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E91-4F0D-8679-8A836DA9998E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yVal>
            <c:numRef>
              <c:f>Május!$G$15:$G$100</c:f>
              <c:numCache>
                <c:formatCode>0.00</c:formatCode>
                <c:ptCount val="8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E91-4F0D-8679-8A836DA99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3611408"/>
        <c:axId val="253609232"/>
      </c:scatterChart>
      <c:valAx>
        <c:axId val="25361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2323DC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253609232"/>
        <c:crossesAt val="0"/>
        <c:crossBetween val="midCat"/>
      </c:valAx>
      <c:valAx>
        <c:axId val="253609232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253611408"/>
        <c:crossesAt val="0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plotVisOnly val="1"/>
    <c:dispBlanksAs val="span"/>
    <c:showDLblsOverMax val="0"/>
  </c:chart>
  <c:spPr>
    <a:solidFill>
      <a:srgbClr val="E6E6E6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Kockázatkezelés TÜKRE</a:t>
            </a:r>
          </a:p>
        </c:rich>
      </c:tx>
      <c:layout>
        <c:manualLayout>
          <c:xMode val="edge"/>
          <c:yMode val="edge"/>
          <c:x val="0.42274995781042268"/>
          <c:y val="7.0110122104302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27471490142233"/>
          <c:y val="0.21750678436459919"/>
          <c:w val="0.79738846680320441"/>
          <c:h val="0.7025219127178433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  <a:prstDash val="solid"/>
              </a:ln>
            </c:spPr>
          </c:marker>
          <c:yVal>
            <c:numRef>
              <c:f>Június!$F$15:$F$100</c:f>
              <c:numCache>
                <c:formatCode>0.00</c:formatCode>
                <c:ptCount val="8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A9-4097-B73D-6E8A10CEC6FA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yVal>
            <c:numRef>
              <c:f>Június!$G$15:$G$100</c:f>
              <c:numCache>
                <c:formatCode>0.00</c:formatCode>
                <c:ptCount val="8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7A9-4097-B73D-6E8A10CEC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3611408"/>
        <c:axId val="253609232"/>
      </c:scatterChart>
      <c:valAx>
        <c:axId val="25361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2323DC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253609232"/>
        <c:crossesAt val="0"/>
        <c:crossBetween val="midCat"/>
      </c:valAx>
      <c:valAx>
        <c:axId val="253609232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253611408"/>
        <c:crossesAt val="0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plotVisOnly val="1"/>
    <c:dispBlanksAs val="span"/>
    <c:showDLblsOverMax val="0"/>
  </c:chart>
  <c:spPr>
    <a:solidFill>
      <a:srgbClr val="E6E6E6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Kockázatkezelés TÜKRE</a:t>
            </a:r>
          </a:p>
        </c:rich>
      </c:tx>
      <c:layout>
        <c:manualLayout>
          <c:xMode val="edge"/>
          <c:yMode val="edge"/>
          <c:x val="0.42274995781042268"/>
          <c:y val="7.0110122104302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27471490142233"/>
          <c:y val="0.21750678436459919"/>
          <c:w val="0.79738846680320441"/>
          <c:h val="0.7025219127178433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  <a:prstDash val="solid"/>
              </a:ln>
            </c:spPr>
          </c:marker>
          <c:yVal>
            <c:numRef>
              <c:f>Július!$F$15:$F$100</c:f>
              <c:numCache>
                <c:formatCode>0.00</c:formatCode>
                <c:ptCount val="8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450-4E3E-8CCE-B71E5B787BB0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yVal>
            <c:numRef>
              <c:f>Július!$G$15:$G$100</c:f>
              <c:numCache>
                <c:formatCode>0.00</c:formatCode>
                <c:ptCount val="8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450-4E3E-8CCE-B71E5B787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3611408"/>
        <c:axId val="253609232"/>
      </c:scatterChart>
      <c:valAx>
        <c:axId val="25361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2323DC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253609232"/>
        <c:crossesAt val="0"/>
        <c:crossBetween val="midCat"/>
      </c:valAx>
      <c:valAx>
        <c:axId val="253609232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253611408"/>
        <c:crossesAt val="0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plotVisOnly val="1"/>
    <c:dispBlanksAs val="span"/>
    <c:showDLblsOverMax val="0"/>
  </c:chart>
  <c:spPr>
    <a:solidFill>
      <a:srgbClr val="E6E6E6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Kockázatkezelés TÜKRE</a:t>
            </a:r>
          </a:p>
        </c:rich>
      </c:tx>
      <c:layout>
        <c:manualLayout>
          <c:xMode val="edge"/>
          <c:yMode val="edge"/>
          <c:x val="0.42274995781042268"/>
          <c:y val="7.0110122104302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27471490142233"/>
          <c:y val="0.21750678436459919"/>
          <c:w val="0.79738846680320441"/>
          <c:h val="0.7025219127178433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  <a:prstDash val="solid"/>
              </a:ln>
            </c:spPr>
          </c:marker>
          <c:yVal>
            <c:numRef>
              <c:f>Augusztus!$F$15:$F$100</c:f>
              <c:numCache>
                <c:formatCode>0.00</c:formatCode>
                <c:ptCount val="8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185-4D25-97E5-D8D530C9392A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yVal>
            <c:numRef>
              <c:f>Augusztus!$G$15:$G$100</c:f>
              <c:numCache>
                <c:formatCode>0.00</c:formatCode>
                <c:ptCount val="8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185-4D25-97E5-D8D530C93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3611408"/>
        <c:axId val="253609232"/>
      </c:scatterChart>
      <c:valAx>
        <c:axId val="25361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2323DC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253609232"/>
        <c:crossesAt val="0"/>
        <c:crossBetween val="midCat"/>
      </c:valAx>
      <c:valAx>
        <c:axId val="253609232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253611408"/>
        <c:crossesAt val="0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plotVisOnly val="1"/>
    <c:dispBlanksAs val="span"/>
    <c:showDLblsOverMax val="0"/>
  </c:chart>
  <c:spPr>
    <a:solidFill>
      <a:srgbClr val="E6E6E6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Kockázatkezelés TÜKRE</a:t>
            </a:r>
          </a:p>
        </c:rich>
      </c:tx>
      <c:layout>
        <c:manualLayout>
          <c:xMode val="edge"/>
          <c:yMode val="edge"/>
          <c:x val="0.42274995781042268"/>
          <c:y val="7.0110122104302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27471490142233"/>
          <c:y val="0.21750678436459919"/>
          <c:w val="0.79738846680320441"/>
          <c:h val="0.7025219127178433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  <a:prstDash val="solid"/>
              </a:ln>
            </c:spPr>
          </c:marker>
          <c:yVal>
            <c:numRef>
              <c:f>Szeptember!$F$15:$F$100</c:f>
              <c:numCache>
                <c:formatCode>0.00</c:formatCode>
                <c:ptCount val="8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E3D-47D1-8974-C9772D348D3C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yVal>
            <c:numRef>
              <c:f>Szeptember!$G$15:$G$100</c:f>
              <c:numCache>
                <c:formatCode>0.00</c:formatCode>
                <c:ptCount val="8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E3D-47D1-8974-C9772D348D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3611408"/>
        <c:axId val="253609232"/>
      </c:scatterChart>
      <c:valAx>
        <c:axId val="25361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2323DC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253609232"/>
        <c:crossesAt val="0"/>
        <c:crossBetween val="midCat"/>
      </c:valAx>
      <c:valAx>
        <c:axId val="253609232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253611408"/>
        <c:crossesAt val="0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plotVisOnly val="1"/>
    <c:dispBlanksAs val="span"/>
    <c:showDLblsOverMax val="0"/>
  </c:chart>
  <c:spPr>
    <a:solidFill>
      <a:srgbClr val="E6E6E6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10160</xdr:colOff>
      <xdr:row>0</xdr:row>
      <xdr:rowOff>0</xdr:rowOff>
    </xdr:from>
    <xdr:to>
      <xdr:col>11</xdr:col>
      <xdr:colOff>9728200</xdr:colOff>
      <xdr:row>11</xdr:row>
      <xdr:rowOff>177800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2A23D8C-C455-4F7C-9EC6-20B464F5D1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144780</xdr:rowOff>
    </xdr:from>
    <xdr:to>
      <xdr:col>1</xdr:col>
      <xdr:colOff>769620</xdr:colOff>
      <xdr:row>3</xdr:row>
      <xdr:rowOff>190500</xdr:rowOff>
    </xdr:to>
    <xdr:pic>
      <xdr:nvPicPr>
        <xdr:cNvPr id="3" name="Kép 1">
          <a:extLst>
            <a:ext uri="{FF2B5EF4-FFF2-40B4-BE49-F238E27FC236}">
              <a16:creationId xmlns:a16="http://schemas.microsoft.com/office/drawing/2014/main" id="{9982E087-158C-44E5-97B6-7B9D727D7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780"/>
          <a:ext cx="1588770" cy="8458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10160</xdr:colOff>
      <xdr:row>0</xdr:row>
      <xdr:rowOff>0</xdr:rowOff>
    </xdr:from>
    <xdr:to>
      <xdr:col>11</xdr:col>
      <xdr:colOff>9728200</xdr:colOff>
      <xdr:row>11</xdr:row>
      <xdr:rowOff>177800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25251E0-81BA-4ECB-9CB5-FF19BB7E6C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144780</xdr:rowOff>
    </xdr:from>
    <xdr:to>
      <xdr:col>1</xdr:col>
      <xdr:colOff>769620</xdr:colOff>
      <xdr:row>3</xdr:row>
      <xdr:rowOff>190500</xdr:rowOff>
    </xdr:to>
    <xdr:pic>
      <xdr:nvPicPr>
        <xdr:cNvPr id="3" name="Kép 1">
          <a:extLst>
            <a:ext uri="{FF2B5EF4-FFF2-40B4-BE49-F238E27FC236}">
              <a16:creationId xmlns:a16="http://schemas.microsoft.com/office/drawing/2014/main" id="{5CC38025-F47C-481B-A80D-704B993C4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780"/>
          <a:ext cx="1588770" cy="8458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10160</xdr:colOff>
      <xdr:row>0</xdr:row>
      <xdr:rowOff>0</xdr:rowOff>
    </xdr:from>
    <xdr:to>
      <xdr:col>11</xdr:col>
      <xdr:colOff>9728200</xdr:colOff>
      <xdr:row>11</xdr:row>
      <xdr:rowOff>177800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8209EA7-518E-4550-B9FB-77039A4BB4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144780</xdr:rowOff>
    </xdr:from>
    <xdr:to>
      <xdr:col>1</xdr:col>
      <xdr:colOff>769620</xdr:colOff>
      <xdr:row>3</xdr:row>
      <xdr:rowOff>190500</xdr:rowOff>
    </xdr:to>
    <xdr:pic>
      <xdr:nvPicPr>
        <xdr:cNvPr id="3" name="Kép 1">
          <a:extLst>
            <a:ext uri="{FF2B5EF4-FFF2-40B4-BE49-F238E27FC236}">
              <a16:creationId xmlns:a16="http://schemas.microsoft.com/office/drawing/2014/main" id="{DD7AE888-4A10-4224-957F-A5627F9F0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780"/>
          <a:ext cx="1588770" cy="8458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10160</xdr:colOff>
      <xdr:row>0</xdr:row>
      <xdr:rowOff>0</xdr:rowOff>
    </xdr:from>
    <xdr:to>
      <xdr:col>11</xdr:col>
      <xdr:colOff>9728200</xdr:colOff>
      <xdr:row>11</xdr:row>
      <xdr:rowOff>177800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E495008-CB12-49AF-A4AD-DADB15C5BC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144780</xdr:rowOff>
    </xdr:from>
    <xdr:to>
      <xdr:col>1</xdr:col>
      <xdr:colOff>769620</xdr:colOff>
      <xdr:row>3</xdr:row>
      <xdr:rowOff>190500</xdr:rowOff>
    </xdr:to>
    <xdr:pic>
      <xdr:nvPicPr>
        <xdr:cNvPr id="3" name="Kép 1">
          <a:extLst>
            <a:ext uri="{FF2B5EF4-FFF2-40B4-BE49-F238E27FC236}">
              <a16:creationId xmlns:a16="http://schemas.microsoft.com/office/drawing/2014/main" id="{B6794567-B56F-41D5-A3D6-D4593689F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780"/>
          <a:ext cx="1588770" cy="8458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10160</xdr:colOff>
      <xdr:row>0</xdr:row>
      <xdr:rowOff>0</xdr:rowOff>
    </xdr:from>
    <xdr:to>
      <xdr:col>11</xdr:col>
      <xdr:colOff>9728200</xdr:colOff>
      <xdr:row>11</xdr:row>
      <xdr:rowOff>177800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359FABC-66D8-4B27-B155-D04EE5D957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144780</xdr:rowOff>
    </xdr:from>
    <xdr:to>
      <xdr:col>1</xdr:col>
      <xdr:colOff>769620</xdr:colOff>
      <xdr:row>3</xdr:row>
      <xdr:rowOff>190500</xdr:rowOff>
    </xdr:to>
    <xdr:pic>
      <xdr:nvPicPr>
        <xdr:cNvPr id="3" name="Kép 1">
          <a:extLst>
            <a:ext uri="{FF2B5EF4-FFF2-40B4-BE49-F238E27FC236}">
              <a16:creationId xmlns:a16="http://schemas.microsoft.com/office/drawing/2014/main" id="{533EA83A-8332-4CC7-AE07-3DAE75EC1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780"/>
          <a:ext cx="1588770" cy="8458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10160</xdr:colOff>
      <xdr:row>0</xdr:row>
      <xdr:rowOff>0</xdr:rowOff>
    </xdr:from>
    <xdr:to>
      <xdr:col>11</xdr:col>
      <xdr:colOff>9728200</xdr:colOff>
      <xdr:row>11</xdr:row>
      <xdr:rowOff>177800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1CF2072-9173-4BF5-A35C-1CB73BED81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144780</xdr:rowOff>
    </xdr:from>
    <xdr:to>
      <xdr:col>1</xdr:col>
      <xdr:colOff>769620</xdr:colOff>
      <xdr:row>3</xdr:row>
      <xdr:rowOff>190500</xdr:rowOff>
    </xdr:to>
    <xdr:pic>
      <xdr:nvPicPr>
        <xdr:cNvPr id="3" name="Kép 1">
          <a:extLst>
            <a:ext uri="{FF2B5EF4-FFF2-40B4-BE49-F238E27FC236}">
              <a16:creationId xmlns:a16="http://schemas.microsoft.com/office/drawing/2014/main" id="{62287A9B-6AF9-45F2-A89E-E64F52BF1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780"/>
          <a:ext cx="1588770" cy="8458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10160</xdr:colOff>
      <xdr:row>0</xdr:row>
      <xdr:rowOff>0</xdr:rowOff>
    </xdr:from>
    <xdr:to>
      <xdr:col>11</xdr:col>
      <xdr:colOff>9728200</xdr:colOff>
      <xdr:row>11</xdr:row>
      <xdr:rowOff>177800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815A1C9-9B6E-4393-AD16-5B482B62D9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144780</xdr:rowOff>
    </xdr:from>
    <xdr:to>
      <xdr:col>1</xdr:col>
      <xdr:colOff>769620</xdr:colOff>
      <xdr:row>3</xdr:row>
      <xdr:rowOff>190500</xdr:rowOff>
    </xdr:to>
    <xdr:pic>
      <xdr:nvPicPr>
        <xdr:cNvPr id="3" name="Kép 1">
          <a:extLst>
            <a:ext uri="{FF2B5EF4-FFF2-40B4-BE49-F238E27FC236}">
              <a16:creationId xmlns:a16="http://schemas.microsoft.com/office/drawing/2014/main" id="{8602A0FD-1732-4911-8F0B-9481C23C4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780"/>
          <a:ext cx="1588770" cy="8458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10160</xdr:colOff>
      <xdr:row>0</xdr:row>
      <xdr:rowOff>0</xdr:rowOff>
    </xdr:from>
    <xdr:to>
      <xdr:col>11</xdr:col>
      <xdr:colOff>9728200</xdr:colOff>
      <xdr:row>11</xdr:row>
      <xdr:rowOff>177800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EE9F3C7-58BB-4B4A-A8F0-9D748EF5A1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144780</xdr:rowOff>
    </xdr:from>
    <xdr:to>
      <xdr:col>1</xdr:col>
      <xdr:colOff>769620</xdr:colOff>
      <xdr:row>3</xdr:row>
      <xdr:rowOff>190500</xdr:rowOff>
    </xdr:to>
    <xdr:pic>
      <xdr:nvPicPr>
        <xdr:cNvPr id="3" name="Kép 1">
          <a:extLst>
            <a:ext uri="{FF2B5EF4-FFF2-40B4-BE49-F238E27FC236}">
              <a16:creationId xmlns:a16="http://schemas.microsoft.com/office/drawing/2014/main" id="{DF855E4C-6C95-4BB8-AA1E-F3C083AE6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780"/>
          <a:ext cx="1588770" cy="8458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10160</xdr:colOff>
      <xdr:row>0</xdr:row>
      <xdr:rowOff>0</xdr:rowOff>
    </xdr:from>
    <xdr:to>
      <xdr:col>11</xdr:col>
      <xdr:colOff>9728200</xdr:colOff>
      <xdr:row>11</xdr:row>
      <xdr:rowOff>177800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5262B5F-26D1-4D1F-903A-0BEBDB0285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144780</xdr:rowOff>
    </xdr:from>
    <xdr:to>
      <xdr:col>1</xdr:col>
      <xdr:colOff>769620</xdr:colOff>
      <xdr:row>3</xdr:row>
      <xdr:rowOff>190500</xdr:rowOff>
    </xdr:to>
    <xdr:pic>
      <xdr:nvPicPr>
        <xdr:cNvPr id="3" name="Kép 1">
          <a:extLst>
            <a:ext uri="{FF2B5EF4-FFF2-40B4-BE49-F238E27FC236}">
              <a16:creationId xmlns:a16="http://schemas.microsoft.com/office/drawing/2014/main" id="{22B4ED85-B135-4A82-B741-40D20098A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780"/>
          <a:ext cx="1588770" cy="8458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10160</xdr:colOff>
      <xdr:row>0</xdr:row>
      <xdr:rowOff>0</xdr:rowOff>
    </xdr:from>
    <xdr:to>
      <xdr:col>11</xdr:col>
      <xdr:colOff>9728200</xdr:colOff>
      <xdr:row>11</xdr:row>
      <xdr:rowOff>177800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41C6320-5B9F-45E2-893F-D275D31953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144780</xdr:rowOff>
    </xdr:from>
    <xdr:to>
      <xdr:col>1</xdr:col>
      <xdr:colOff>769620</xdr:colOff>
      <xdr:row>3</xdr:row>
      <xdr:rowOff>190500</xdr:rowOff>
    </xdr:to>
    <xdr:pic>
      <xdr:nvPicPr>
        <xdr:cNvPr id="3" name="Kép 1">
          <a:extLst>
            <a:ext uri="{FF2B5EF4-FFF2-40B4-BE49-F238E27FC236}">
              <a16:creationId xmlns:a16="http://schemas.microsoft.com/office/drawing/2014/main" id="{6849E011-634F-4FB7-AECD-367ACFAF5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780"/>
          <a:ext cx="1588770" cy="8458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10160</xdr:colOff>
      <xdr:row>0</xdr:row>
      <xdr:rowOff>0</xdr:rowOff>
    </xdr:from>
    <xdr:to>
      <xdr:col>11</xdr:col>
      <xdr:colOff>9728200</xdr:colOff>
      <xdr:row>11</xdr:row>
      <xdr:rowOff>177800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60D0B65-A806-42AE-A078-12C1FA3252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144780</xdr:rowOff>
    </xdr:from>
    <xdr:to>
      <xdr:col>1</xdr:col>
      <xdr:colOff>769620</xdr:colOff>
      <xdr:row>3</xdr:row>
      <xdr:rowOff>190500</xdr:rowOff>
    </xdr:to>
    <xdr:pic>
      <xdr:nvPicPr>
        <xdr:cNvPr id="3" name="Kép 1">
          <a:extLst>
            <a:ext uri="{FF2B5EF4-FFF2-40B4-BE49-F238E27FC236}">
              <a16:creationId xmlns:a16="http://schemas.microsoft.com/office/drawing/2014/main" id="{8352F8A0-8036-4DFF-BF04-91A1E5734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780"/>
          <a:ext cx="1588770" cy="8458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10160</xdr:colOff>
      <xdr:row>0</xdr:row>
      <xdr:rowOff>0</xdr:rowOff>
    </xdr:from>
    <xdr:to>
      <xdr:col>11</xdr:col>
      <xdr:colOff>9728200</xdr:colOff>
      <xdr:row>11</xdr:row>
      <xdr:rowOff>177800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889C1F0-42B6-4BE1-96CF-A32B12804C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144780</xdr:rowOff>
    </xdr:from>
    <xdr:to>
      <xdr:col>1</xdr:col>
      <xdr:colOff>769620</xdr:colOff>
      <xdr:row>3</xdr:row>
      <xdr:rowOff>190500</xdr:rowOff>
    </xdr:to>
    <xdr:pic>
      <xdr:nvPicPr>
        <xdr:cNvPr id="3" name="Kép 1">
          <a:extLst>
            <a:ext uri="{FF2B5EF4-FFF2-40B4-BE49-F238E27FC236}">
              <a16:creationId xmlns:a16="http://schemas.microsoft.com/office/drawing/2014/main" id="{6D2DDB58-A848-4856-8E99-E2FB7B3A3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780"/>
          <a:ext cx="1588770" cy="8458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2F68D-4C83-4C69-BA4F-0ABFB46E0E30}">
  <sheetPr>
    <tabColor theme="6" tint="0.39997558519241921"/>
  </sheetPr>
  <dimension ref="A1:CT118"/>
  <sheetViews>
    <sheetView tabSelected="1" zoomScale="75" zoomScaleNormal="75" workbookViewId="0">
      <pane ySplit="14" topLeftCell="A15" activePane="bottomLeft" state="frozen"/>
      <selection pane="bottomLeft" activeCell="G9" sqref="G9:H9"/>
    </sheetView>
  </sheetViews>
  <sheetFormatPr defaultRowHeight="15" x14ac:dyDescent="0.25"/>
  <cols>
    <col min="1" max="1" width="12.28515625" customWidth="1"/>
    <col min="2" max="2" width="21.140625" customWidth="1"/>
    <col min="3" max="3" width="14.28515625" customWidth="1"/>
    <col min="4" max="4" width="18.7109375" customWidth="1"/>
    <col min="5" max="5" width="13.7109375" customWidth="1"/>
    <col min="6" max="6" width="13.42578125" customWidth="1"/>
    <col min="7" max="7" width="13" customWidth="1"/>
    <col min="8" max="8" width="17.7109375" customWidth="1"/>
    <col min="9" max="11" width="11.7109375" customWidth="1"/>
    <col min="12" max="12" width="152.140625" customWidth="1"/>
    <col min="13" max="13" width="9.85546875" customWidth="1"/>
    <col min="14" max="14" width="9.42578125" customWidth="1"/>
    <col min="15" max="15" width="21.28515625" customWidth="1"/>
    <col min="16" max="16" width="10.5703125" customWidth="1"/>
    <col min="17" max="17" width="10.7109375" customWidth="1"/>
    <col min="18" max="19" width="5.7109375" customWidth="1"/>
    <col min="20" max="20" width="255.7109375" customWidth="1"/>
    <col min="21" max="21" width="8.7109375" customWidth="1"/>
    <col min="22" max="22" width="9.42578125" customWidth="1"/>
    <col min="23" max="23" width="7.140625" customWidth="1"/>
  </cols>
  <sheetData>
    <row r="1" spans="1:17" ht="11.45" customHeight="1" x14ac:dyDescent="0.35">
      <c r="M1" s="1"/>
    </row>
    <row r="2" spans="1:17" s="3" customFormat="1" ht="28.9" customHeight="1" x14ac:dyDescent="0.45">
      <c r="A2" s="74"/>
      <c r="B2" s="74"/>
      <c r="C2" s="2"/>
      <c r="E2" s="75" t="s">
        <v>0</v>
      </c>
      <c r="F2" s="75"/>
      <c r="G2" s="75"/>
      <c r="H2" s="4"/>
      <c r="M2" s="5"/>
      <c r="N2" s="5"/>
      <c r="O2" s="5"/>
      <c r="P2" s="5"/>
      <c r="Q2" s="5"/>
    </row>
    <row r="3" spans="1:17" ht="23.25" x14ac:dyDescent="0.35">
      <c r="A3" s="76"/>
      <c r="B3" s="76"/>
      <c r="C3" s="76"/>
      <c r="E3" s="77" t="s">
        <v>16</v>
      </c>
      <c r="F3" s="77"/>
      <c r="G3" s="77"/>
      <c r="H3" s="6"/>
      <c r="K3" s="5"/>
      <c r="L3" s="5"/>
    </row>
    <row r="4" spans="1:17" ht="19.5" customHeight="1" x14ac:dyDescent="0.35">
      <c r="A4" s="74"/>
      <c r="B4" s="74"/>
      <c r="C4" s="7"/>
      <c r="D4" s="8"/>
      <c r="E4" s="8"/>
      <c r="F4" s="8"/>
      <c r="G4" s="8"/>
      <c r="H4" s="8"/>
      <c r="I4" s="9"/>
      <c r="J4" s="9"/>
      <c r="K4" s="9"/>
      <c r="L4" s="9"/>
      <c r="M4" s="5"/>
      <c r="N4" s="5"/>
      <c r="O4" s="5"/>
      <c r="P4" s="5"/>
      <c r="Q4" s="5"/>
    </row>
    <row r="5" spans="1:17" ht="32.1" customHeight="1" x14ac:dyDescent="0.35">
      <c r="A5" s="10" t="s">
        <v>1</v>
      </c>
      <c r="B5" s="11">
        <v>10000</v>
      </c>
      <c r="C5" s="6"/>
      <c r="D5" s="78" t="s">
        <v>2</v>
      </c>
      <c r="E5" s="78"/>
      <c r="F5" s="78"/>
      <c r="G5" s="79">
        <f>IF(COUNTA(D15:D100)=0,0,(COUNT(F15:F100))/(COUNT(F15:F100)+COUNT(G15:G100)))</f>
        <v>0</v>
      </c>
      <c r="H5" s="79"/>
      <c r="I5" s="12"/>
      <c r="J5" s="12"/>
      <c r="K5" s="12"/>
      <c r="L5" s="12"/>
      <c r="M5" s="5"/>
      <c r="N5" s="5"/>
      <c r="O5" s="5"/>
    </row>
    <row r="6" spans="1:17" ht="30.4" customHeight="1" x14ac:dyDescent="0.25">
      <c r="A6" s="70" t="s">
        <v>3</v>
      </c>
      <c r="B6" s="71">
        <f>B5+(G7)</f>
        <v>10000</v>
      </c>
      <c r="D6" s="65" t="s">
        <v>4</v>
      </c>
      <c r="E6" s="65"/>
      <c r="F6" s="65"/>
      <c r="G6" s="72">
        <f>COUNTA(D15:D100)</f>
        <v>0</v>
      </c>
      <c r="H6" s="72"/>
      <c r="I6" s="13"/>
      <c r="J6" s="13"/>
      <c r="K6" s="13"/>
      <c r="L6" s="13"/>
      <c r="M6" s="5"/>
      <c r="N6" s="5"/>
      <c r="O6" s="5"/>
    </row>
    <row r="7" spans="1:17" ht="31.35" customHeight="1" x14ac:dyDescent="0.25">
      <c r="A7" s="70"/>
      <c r="B7" s="71"/>
      <c r="D7" s="65" t="s">
        <v>5</v>
      </c>
      <c r="E7" s="65"/>
      <c r="F7" s="65"/>
      <c r="G7" s="73">
        <f>F12-(-G12)</f>
        <v>0</v>
      </c>
      <c r="H7" s="73"/>
      <c r="I7" s="54">
        <f>G7/B6</f>
        <v>0</v>
      </c>
      <c r="J7" s="5"/>
      <c r="K7" s="5"/>
    </row>
    <row r="8" spans="1:17" ht="32.1" customHeight="1" x14ac:dyDescent="0.25">
      <c r="D8" s="65" t="s">
        <v>6</v>
      </c>
      <c r="E8" s="65"/>
      <c r="F8" s="65"/>
      <c r="G8" s="66">
        <f>IF(COUNTA(F15:F100)=0,0,(AVERAGE(F15:F100)/(AVERAGE(G15:G100)*-1)))</f>
        <v>0</v>
      </c>
      <c r="H8" s="66"/>
      <c r="M8" s="5"/>
      <c r="N8" s="5"/>
      <c r="O8" s="5"/>
    </row>
    <row r="9" spans="1:17" ht="30.4" customHeight="1" x14ac:dyDescent="0.25">
      <c r="D9" s="67" t="s">
        <v>18</v>
      </c>
      <c r="E9" s="67"/>
      <c r="F9" s="67"/>
      <c r="G9" s="68">
        <f>F12/H12*I12</f>
        <v>0</v>
      </c>
      <c r="H9" s="68"/>
      <c r="M9" s="5"/>
      <c r="N9" s="5"/>
      <c r="O9" s="5"/>
    </row>
    <row r="10" spans="1:17" ht="30.4" customHeight="1" x14ac:dyDescent="0.25">
      <c r="D10" s="67" t="s">
        <v>7</v>
      </c>
      <c r="E10" s="67"/>
      <c r="F10" s="67"/>
      <c r="G10" s="69">
        <f>COUNTIF(H15:H100,"*")</f>
        <v>0</v>
      </c>
      <c r="H10" s="69"/>
      <c r="M10" s="5"/>
      <c r="N10" s="5"/>
      <c r="O10" s="5"/>
    </row>
    <row r="11" spans="1:17" ht="30.4" customHeight="1" x14ac:dyDescent="0.25">
      <c r="D11" s="59"/>
      <c r="E11" s="59"/>
      <c r="F11" s="59"/>
      <c r="G11" s="60"/>
      <c r="H11" s="60"/>
      <c r="M11" s="5"/>
      <c r="N11" s="5"/>
      <c r="O11" s="5"/>
    </row>
    <row r="12" spans="1:17" ht="24" customHeight="1" x14ac:dyDescent="0.35">
      <c r="A12" s="14"/>
      <c r="B12" s="14"/>
      <c r="C12" s="8"/>
      <c r="D12" s="64" t="s">
        <v>8</v>
      </c>
      <c r="E12" s="64"/>
      <c r="F12" s="61">
        <f>SUM(F15:F100)</f>
        <v>0</v>
      </c>
      <c r="G12" s="62">
        <f>SUM(G15:G100)</f>
        <v>0</v>
      </c>
      <c r="H12" s="63">
        <f>IF(G12=0,1,G12)</f>
        <v>1</v>
      </c>
      <c r="I12" s="97">
        <f>SIGN(G12)</f>
        <v>0</v>
      </c>
    </row>
    <row r="13" spans="1:17" ht="14.45" customHeight="1" x14ac:dyDescent="0.25">
      <c r="A13" s="15"/>
      <c r="B13" s="15"/>
      <c r="C13" s="15"/>
      <c r="D13" s="16"/>
      <c r="E13" s="16"/>
      <c r="F13" s="16"/>
      <c r="G13" s="16"/>
      <c r="H13" s="16"/>
      <c r="I13" s="15"/>
      <c r="J13" s="15"/>
      <c r="K13" s="15"/>
      <c r="L13" s="15"/>
    </row>
    <row r="14" spans="1:17" ht="50.65" customHeight="1" x14ac:dyDescent="0.3">
      <c r="C14" s="46" t="s">
        <v>9</v>
      </c>
      <c r="D14" s="47" t="s">
        <v>10</v>
      </c>
      <c r="E14" s="48" t="s">
        <v>11</v>
      </c>
      <c r="F14" s="80" t="s">
        <v>12</v>
      </c>
      <c r="G14" s="81" t="s">
        <v>13</v>
      </c>
      <c r="H14" s="82" t="s">
        <v>14</v>
      </c>
      <c r="I14" s="83" t="s">
        <v>15</v>
      </c>
      <c r="J14" s="83" t="s">
        <v>15</v>
      </c>
      <c r="K14" s="83" t="s">
        <v>15</v>
      </c>
      <c r="L14" s="83" t="s">
        <v>17</v>
      </c>
    </row>
    <row r="15" spans="1:17" ht="23.25" customHeight="1" x14ac:dyDescent="0.25">
      <c r="C15" s="91"/>
      <c r="D15" s="92"/>
      <c r="E15" s="93"/>
      <c r="F15" s="94"/>
      <c r="G15" s="95"/>
      <c r="H15" s="96"/>
      <c r="I15" s="84"/>
      <c r="J15" s="30"/>
      <c r="K15" s="30"/>
      <c r="L15" s="30"/>
      <c r="P15" s="45">
        <f>$B$5+F15+G15</f>
        <v>10000</v>
      </c>
      <c r="Q15" s="49"/>
    </row>
    <row r="16" spans="1:17" ht="21.6" customHeight="1" x14ac:dyDescent="0.25">
      <c r="C16" s="85"/>
      <c r="D16" s="86"/>
      <c r="E16" s="87"/>
      <c r="F16" s="88"/>
      <c r="G16" s="89"/>
      <c r="H16" s="90"/>
      <c r="I16" s="22"/>
      <c r="J16" s="22"/>
      <c r="K16" s="22"/>
      <c r="L16" s="22"/>
      <c r="M16" s="23"/>
      <c r="N16" s="23"/>
      <c r="P16" s="45">
        <f>P15+F16+G16</f>
        <v>10000</v>
      </c>
      <c r="Q16" s="50"/>
    </row>
    <row r="17" spans="3:17" ht="21" customHeight="1" x14ac:dyDescent="0.25">
      <c r="C17" s="55"/>
      <c r="D17" s="56"/>
      <c r="E17" s="57"/>
      <c r="F17" s="24"/>
      <c r="G17" s="25"/>
      <c r="H17" s="58"/>
      <c r="I17" s="26"/>
      <c r="J17" s="26"/>
      <c r="K17" s="26"/>
      <c r="L17" s="26"/>
      <c r="M17" s="27"/>
      <c r="N17" s="28"/>
      <c r="O17" s="29"/>
      <c r="P17" s="45">
        <f>P16+F17+G17</f>
        <v>10000</v>
      </c>
      <c r="Q17" s="50"/>
    </row>
    <row r="18" spans="3:17" ht="21" customHeight="1" x14ac:dyDescent="0.25">
      <c r="C18" s="55"/>
      <c r="D18" s="56"/>
      <c r="E18" s="57"/>
      <c r="F18" s="24"/>
      <c r="G18" s="25"/>
      <c r="H18" s="58"/>
      <c r="I18" s="26"/>
      <c r="J18" s="26"/>
      <c r="K18" s="26"/>
      <c r="L18" s="26"/>
      <c r="M18" s="27"/>
      <c r="N18" s="28"/>
      <c r="O18" s="29"/>
      <c r="P18" s="45">
        <f t="shared" ref="P18:P38" si="0">P17+F18+G18</f>
        <v>10000</v>
      </c>
      <c r="Q18" s="50"/>
    </row>
    <row r="19" spans="3:17" ht="21" customHeight="1" x14ac:dyDescent="0.25">
      <c r="C19" s="55"/>
      <c r="D19" s="56"/>
      <c r="E19" s="57"/>
      <c r="F19" s="24"/>
      <c r="G19" s="25"/>
      <c r="H19" s="58"/>
      <c r="I19" s="26"/>
      <c r="J19" s="26"/>
      <c r="K19" s="26"/>
      <c r="L19" s="26"/>
      <c r="M19" s="27"/>
      <c r="N19" s="28"/>
      <c r="O19" s="29"/>
      <c r="P19" s="45">
        <f t="shared" si="0"/>
        <v>10000</v>
      </c>
      <c r="Q19" s="50"/>
    </row>
    <row r="20" spans="3:17" ht="21" customHeight="1" x14ac:dyDescent="0.25">
      <c r="C20" s="55"/>
      <c r="D20" s="56"/>
      <c r="E20" s="57"/>
      <c r="F20" s="20"/>
      <c r="G20" s="21"/>
      <c r="H20" s="58"/>
      <c r="I20" s="30"/>
      <c r="J20" s="30"/>
      <c r="K20" s="30"/>
      <c r="L20" s="30"/>
      <c r="M20" s="28"/>
      <c r="N20" s="29"/>
      <c r="P20" s="45">
        <f t="shared" si="0"/>
        <v>10000</v>
      </c>
      <c r="Q20" s="50"/>
    </row>
    <row r="21" spans="3:17" ht="21" customHeight="1" x14ac:dyDescent="0.25">
      <c r="C21" s="55"/>
      <c r="D21" s="56"/>
      <c r="E21" s="57"/>
      <c r="F21" s="24"/>
      <c r="G21" s="25"/>
      <c r="H21" s="58"/>
      <c r="I21" s="26"/>
      <c r="J21" s="26"/>
      <c r="K21" s="26"/>
      <c r="L21" s="26"/>
      <c r="M21" s="27"/>
      <c r="N21" s="28"/>
      <c r="O21" s="29"/>
      <c r="P21" s="45">
        <f t="shared" si="0"/>
        <v>10000</v>
      </c>
      <c r="Q21" s="50"/>
    </row>
    <row r="22" spans="3:17" ht="21" customHeight="1" x14ac:dyDescent="0.25">
      <c r="C22" s="55"/>
      <c r="D22" s="56"/>
      <c r="E22" s="57"/>
      <c r="F22" s="20"/>
      <c r="G22" s="21"/>
      <c r="H22" s="58"/>
      <c r="I22" s="30"/>
      <c r="J22" s="30"/>
      <c r="K22" s="30"/>
      <c r="L22" s="30"/>
      <c r="M22" s="27"/>
      <c r="N22" s="28"/>
      <c r="O22" s="29"/>
      <c r="P22" s="45">
        <f t="shared" si="0"/>
        <v>10000</v>
      </c>
      <c r="Q22" s="50"/>
    </row>
    <row r="23" spans="3:17" ht="21" customHeight="1" x14ac:dyDescent="0.25">
      <c r="C23" s="55"/>
      <c r="D23" s="56"/>
      <c r="E23" s="57"/>
      <c r="F23" s="34"/>
      <c r="G23" s="35"/>
      <c r="H23" s="58"/>
      <c r="I23" s="36"/>
      <c r="J23" s="36"/>
      <c r="K23" s="36"/>
      <c r="L23" s="36"/>
      <c r="M23" s="27"/>
      <c r="N23" s="28"/>
      <c r="O23" s="29"/>
      <c r="P23" s="45">
        <f t="shared" si="0"/>
        <v>10000</v>
      </c>
      <c r="Q23" s="50"/>
    </row>
    <row r="24" spans="3:17" ht="21" customHeight="1" x14ac:dyDescent="0.25">
      <c r="C24" s="55"/>
      <c r="D24" s="56"/>
      <c r="E24" s="57"/>
      <c r="F24" s="24"/>
      <c r="G24" s="25"/>
      <c r="H24" s="58"/>
      <c r="I24" s="44"/>
      <c r="J24" s="44"/>
      <c r="K24" s="44"/>
      <c r="L24" s="44"/>
      <c r="M24" s="27"/>
      <c r="N24" s="28"/>
      <c r="O24" s="29"/>
      <c r="P24" s="45">
        <f t="shared" si="0"/>
        <v>10000</v>
      </c>
      <c r="Q24" s="50"/>
    </row>
    <row r="25" spans="3:17" ht="21" customHeight="1" x14ac:dyDescent="0.25">
      <c r="C25" s="55"/>
      <c r="D25" s="56"/>
      <c r="E25" s="57"/>
      <c r="F25" s="20"/>
      <c r="G25" s="21"/>
      <c r="H25" s="58"/>
      <c r="I25" s="30"/>
      <c r="J25" s="30"/>
      <c r="K25" s="30"/>
      <c r="L25" s="30"/>
      <c r="M25" s="27"/>
      <c r="N25" s="28"/>
      <c r="O25" s="29"/>
      <c r="P25" s="45">
        <f t="shared" si="0"/>
        <v>10000</v>
      </c>
      <c r="Q25" s="50"/>
    </row>
    <row r="26" spans="3:17" ht="21" customHeight="1" x14ac:dyDescent="0.25">
      <c r="C26" s="55"/>
      <c r="D26" s="56"/>
      <c r="E26" s="57"/>
      <c r="F26" s="20"/>
      <c r="G26" s="21"/>
      <c r="H26" s="58"/>
      <c r="I26" s="30"/>
      <c r="J26" s="30"/>
      <c r="K26" s="30"/>
      <c r="L26" s="30"/>
      <c r="M26" s="28"/>
      <c r="N26" s="28"/>
      <c r="O26" s="29"/>
      <c r="P26" s="45">
        <f t="shared" si="0"/>
        <v>10000</v>
      </c>
      <c r="Q26" s="50"/>
    </row>
    <row r="27" spans="3:17" ht="21" customHeight="1" x14ac:dyDescent="0.25">
      <c r="C27" s="55"/>
      <c r="D27" s="56"/>
      <c r="E27" s="57"/>
      <c r="F27" s="24"/>
      <c r="G27" s="25"/>
      <c r="H27" s="58"/>
      <c r="I27" s="26"/>
      <c r="J27" s="26"/>
      <c r="K27" s="26"/>
      <c r="L27" s="26"/>
      <c r="M27" s="28"/>
      <c r="N27" s="28"/>
      <c r="O27" s="29"/>
      <c r="P27" s="45">
        <f t="shared" si="0"/>
        <v>10000</v>
      </c>
      <c r="Q27" s="50"/>
    </row>
    <row r="28" spans="3:17" ht="21" customHeight="1" x14ac:dyDescent="0.25">
      <c r="C28" s="55"/>
      <c r="D28" s="56"/>
      <c r="E28" s="57"/>
      <c r="F28" s="24"/>
      <c r="G28" s="25"/>
      <c r="H28" s="58"/>
      <c r="I28" s="26"/>
      <c r="J28" s="26"/>
      <c r="K28" s="26"/>
      <c r="L28" s="26"/>
      <c r="M28" s="28"/>
      <c r="N28" s="28"/>
      <c r="O28" s="29"/>
      <c r="P28" s="45">
        <f t="shared" si="0"/>
        <v>10000</v>
      </c>
      <c r="Q28" s="50"/>
    </row>
    <row r="29" spans="3:17" ht="21" customHeight="1" x14ac:dyDescent="0.25">
      <c r="C29" s="55"/>
      <c r="D29" s="56"/>
      <c r="E29" s="57"/>
      <c r="F29" s="20"/>
      <c r="G29" s="21"/>
      <c r="H29" s="58"/>
      <c r="I29" s="30"/>
      <c r="J29" s="30"/>
      <c r="K29" s="30"/>
      <c r="L29" s="30"/>
      <c r="M29" s="28"/>
      <c r="N29" s="28"/>
      <c r="O29" s="29"/>
      <c r="P29" s="45">
        <f t="shared" si="0"/>
        <v>10000</v>
      </c>
      <c r="Q29" s="50"/>
    </row>
    <row r="30" spans="3:17" ht="21" customHeight="1" x14ac:dyDescent="0.25">
      <c r="C30" s="51"/>
      <c r="D30" s="52"/>
      <c r="E30" s="53"/>
      <c r="F30" s="24"/>
      <c r="G30" s="25"/>
      <c r="H30" s="58"/>
      <c r="I30" s="26"/>
      <c r="J30" s="26"/>
      <c r="K30" s="26"/>
      <c r="L30" s="26"/>
      <c r="M30" s="28"/>
      <c r="N30" s="28"/>
      <c r="O30" s="29"/>
      <c r="P30" s="45">
        <f t="shared" si="0"/>
        <v>10000</v>
      </c>
      <c r="Q30" s="50"/>
    </row>
    <row r="31" spans="3:17" ht="21" customHeight="1" x14ac:dyDescent="0.25">
      <c r="C31" s="51"/>
      <c r="D31" s="52"/>
      <c r="E31" s="53"/>
      <c r="F31" s="24"/>
      <c r="G31" s="25"/>
      <c r="H31" s="58"/>
      <c r="I31" s="26"/>
      <c r="J31" s="26"/>
      <c r="K31" s="26"/>
      <c r="L31" s="26"/>
      <c r="M31" s="28"/>
      <c r="N31" s="28"/>
      <c r="O31" s="29"/>
      <c r="P31" s="45">
        <f t="shared" si="0"/>
        <v>10000</v>
      </c>
      <c r="Q31" s="50"/>
    </row>
    <row r="32" spans="3:17" ht="21" customHeight="1" x14ac:dyDescent="0.25">
      <c r="C32" s="51"/>
      <c r="D32" s="52"/>
      <c r="E32" s="53"/>
      <c r="F32" s="20"/>
      <c r="G32" s="21"/>
      <c r="H32" s="58"/>
      <c r="I32" s="30"/>
      <c r="J32" s="30"/>
      <c r="K32" s="30"/>
      <c r="L32" s="30"/>
      <c r="M32" s="28"/>
      <c r="N32" s="28"/>
      <c r="O32" s="29"/>
      <c r="P32" s="45">
        <f t="shared" si="0"/>
        <v>10000</v>
      </c>
      <c r="Q32" s="50"/>
    </row>
    <row r="33" spans="3:17" ht="21" customHeight="1" x14ac:dyDescent="0.25">
      <c r="C33" s="51"/>
      <c r="D33" s="52"/>
      <c r="E33" s="53"/>
      <c r="F33" s="20"/>
      <c r="G33" s="21"/>
      <c r="H33" s="58"/>
      <c r="I33" s="30"/>
      <c r="J33" s="30"/>
      <c r="K33" s="30"/>
      <c r="L33" s="30"/>
      <c r="M33" s="28"/>
      <c r="N33" s="28"/>
      <c r="O33" s="29"/>
      <c r="P33" s="45">
        <f t="shared" si="0"/>
        <v>10000</v>
      </c>
      <c r="Q33" s="50"/>
    </row>
    <row r="34" spans="3:17" ht="21" customHeight="1" x14ac:dyDescent="0.25">
      <c r="C34" s="51"/>
      <c r="D34" s="52"/>
      <c r="E34" s="53"/>
      <c r="F34" s="24"/>
      <c r="G34" s="25"/>
      <c r="H34" s="58"/>
      <c r="I34" s="26"/>
      <c r="J34" s="26"/>
      <c r="K34" s="26"/>
      <c r="L34" s="26"/>
      <c r="M34" s="28"/>
      <c r="N34" s="28"/>
      <c r="O34" s="29"/>
      <c r="P34" s="45">
        <f t="shared" si="0"/>
        <v>10000</v>
      </c>
      <c r="Q34" s="50"/>
    </row>
    <row r="35" spans="3:17" ht="21" customHeight="1" x14ac:dyDescent="0.25">
      <c r="C35" s="51"/>
      <c r="D35" s="52"/>
      <c r="E35" s="53"/>
      <c r="F35" s="20"/>
      <c r="G35" s="21"/>
      <c r="H35" s="58"/>
      <c r="I35" s="30"/>
      <c r="J35" s="30"/>
      <c r="K35" s="30"/>
      <c r="L35" s="30"/>
      <c r="M35" s="28"/>
      <c r="N35" s="28"/>
      <c r="O35" s="29"/>
      <c r="P35" s="45">
        <f t="shared" si="0"/>
        <v>10000</v>
      </c>
      <c r="Q35" s="50"/>
    </row>
    <row r="36" spans="3:17" ht="21" customHeight="1" x14ac:dyDescent="0.25">
      <c r="C36" s="51"/>
      <c r="D36" s="52"/>
      <c r="E36" s="53"/>
      <c r="F36" s="20"/>
      <c r="G36" s="21"/>
      <c r="H36" s="58"/>
      <c r="I36" s="30"/>
      <c r="J36" s="30"/>
      <c r="K36" s="30"/>
      <c r="L36" s="30"/>
      <c r="M36" s="28"/>
      <c r="N36" s="28"/>
      <c r="O36" s="29"/>
      <c r="P36" s="45">
        <f t="shared" si="0"/>
        <v>10000</v>
      </c>
      <c r="Q36" s="50"/>
    </row>
    <row r="37" spans="3:17" ht="21" customHeight="1" x14ac:dyDescent="0.25">
      <c r="C37" s="51"/>
      <c r="D37" s="52"/>
      <c r="E37" s="53"/>
      <c r="F37" s="20"/>
      <c r="G37" s="21"/>
      <c r="H37" s="58"/>
      <c r="I37" s="30"/>
      <c r="J37" s="30"/>
      <c r="K37" s="30"/>
      <c r="L37" s="30"/>
      <c r="M37" s="28"/>
      <c r="N37" s="28"/>
      <c r="O37" s="29"/>
      <c r="P37" s="45">
        <f t="shared" si="0"/>
        <v>10000</v>
      </c>
      <c r="Q37" s="50"/>
    </row>
    <row r="38" spans="3:17" ht="21" customHeight="1" x14ac:dyDescent="0.25">
      <c r="C38" s="51"/>
      <c r="D38" s="52"/>
      <c r="E38" s="53"/>
      <c r="F38" s="24"/>
      <c r="G38" s="25"/>
      <c r="H38" s="58"/>
      <c r="I38" s="26"/>
      <c r="J38" s="26"/>
      <c r="K38" s="26"/>
      <c r="L38" s="26"/>
      <c r="M38" s="28"/>
      <c r="N38" s="28"/>
      <c r="O38" s="29"/>
      <c r="P38" s="45">
        <f t="shared" si="0"/>
        <v>10000</v>
      </c>
      <c r="Q38" s="50"/>
    </row>
    <row r="39" spans="3:17" ht="21" customHeight="1" x14ac:dyDescent="0.25">
      <c r="C39" s="51"/>
      <c r="D39" s="52"/>
      <c r="E39" s="53"/>
      <c r="F39" s="24"/>
      <c r="G39" s="25"/>
      <c r="H39" s="58"/>
      <c r="I39" s="26"/>
      <c r="J39" s="26"/>
      <c r="K39" s="26"/>
      <c r="L39" s="26"/>
      <c r="M39" s="28"/>
      <c r="N39" s="28"/>
      <c r="O39" s="29"/>
      <c r="P39" s="45"/>
      <c r="Q39" s="50"/>
    </row>
    <row r="40" spans="3:17" ht="21" customHeight="1" x14ac:dyDescent="0.25">
      <c r="C40" s="51"/>
      <c r="D40" s="52"/>
      <c r="E40" s="53"/>
      <c r="F40" s="24"/>
      <c r="G40" s="25"/>
      <c r="H40" s="58"/>
      <c r="I40" s="26"/>
      <c r="J40" s="26"/>
      <c r="K40" s="26"/>
      <c r="L40" s="26"/>
      <c r="M40" s="28"/>
      <c r="N40" s="28"/>
      <c r="O40" s="29"/>
      <c r="P40" s="45"/>
      <c r="Q40" s="50"/>
    </row>
    <row r="41" spans="3:17" ht="21" customHeight="1" x14ac:dyDescent="0.25">
      <c r="C41" s="51"/>
      <c r="D41" s="52"/>
      <c r="E41" s="53"/>
      <c r="F41" s="20"/>
      <c r="G41" s="21"/>
      <c r="H41" s="58"/>
      <c r="I41" s="30"/>
      <c r="J41" s="30"/>
      <c r="K41" s="30"/>
      <c r="L41" s="30"/>
      <c r="M41" s="28"/>
      <c r="N41" s="28"/>
      <c r="O41" s="29"/>
      <c r="P41" s="45"/>
      <c r="Q41" s="50"/>
    </row>
    <row r="42" spans="3:17" ht="21" customHeight="1" x14ac:dyDescent="0.25">
      <c r="C42" s="51"/>
      <c r="D42" s="52"/>
      <c r="E42" s="53"/>
      <c r="F42" s="24"/>
      <c r="G42" s="25"/>
      <c r="H42" s="58"/>
      <c r="I42" s="26"/>
      <c r="J42" s="26"/>
      <c r="K42" s="26"/>
      <c r="L42" s="26"/>
      <c r="M42" s="28"/>
      <c r="N42" s="28"/>
      <c r="O42" s="29"/>
      <c r="P42" s="45"/>
      <c r="Q42" s="50"/>
    </row>
    <row r="43" spans="3:17" ht="21" customHeight="1" x14ac:dyDescent="0.25">
      <c r="C43" s="51"/>
      <c r="D43" s="52"/>
      <c r="E43" s="53"/>
      <c r="F43" s="24"/>
      <c r="G43" s="25"/>
      <c r="H43" s="58"/>
      <c r="I43" s="26"/>
      <c r="J43" s="26"/>
      <c r="K43" s="26"/>
      <c r="L43" s="26"/>
      <c r="M43" s="28"/>
      <c r="N43" s="28"/>
      <c r="O43" s="29"/>
      <c r="P43" s="45"/>
      <c r="Q43" s="50"/>
    </row>
    <row r="44" spans="3:17" ht="21" customHeight="1" x14ac:dyDescent="0.25">
      <c r="C44" s="51"/>
      <c r="D44" s="52"/>
      <c r="E44" s="53"/>
      <c r="F44" s="20"/>
      <c r="G44" s="21"/>
      <c r="H44" s="58"/>
      <c r="I44" s="30"/>
      <c r="J44" s="30"/>
      <c r="K44" s="30"/>
      <c r="L44" s="30"/>
      <c r="M44" s="28"/>
      <c r="N44" s="28"/>
      <c r="O44" s="29"/>
      <c r="P44" s="45"/>
      <c r="Q44" s="50"/>
    </row>
    <row r="45" spans="3:17" ht="21" customHeight="1" x14ac:dyDescent="0.25">
      <c r="C45" s="51"/>
      <c r="D45" s="18"/>
      <c r="E45" s="19"/>
      <c r="F45" s="24"/>
      <c r="G45" s="25"/>
      <c r="H45" s="58"/>
      <c r="I45" s="26"/>
      <c r="J45" s="26"/>
      <c r="K45" s="26"/>
      <c r="L45" s="26"/>
      <c r="M45" s="28"/>
      <c r="N45" s="28"/>
      <c r="O45" s="29"/>
      <c r="P45" s="45"/>
      <c r="Q45" s="50"/>
    </row>
    <row r="46" spans="3:17" ht="21" customHeight="1" x14ac:dyDescent="0.25">
      <c r="C46" s="31"/>
      <c r="D46" s="32"/>
      <c r="E46" s="33"/>
      <c r="F46" s="34"/>
      <c r="G46" s="35"/>
      <c r="H46" s="58"/>
      <c r="I46" s="36"/>
      <c r="J46" s="36"/>
      <c r="K46" s="36"/>
      <c r="L46" s="36"/>
      <c r="M46" s="28"/>
      <c r="N46" s="28"/>
      <c r="O46" s="29"/>
      <c r="P46" s="45"/>
      <c r="Q46" s="50"/>
    </row>
    <row r="47" spans="3:17" ht="21" customHeight="1" x14ac:dyDescent="0.25">
      <c r="C47" s="17"/>
      <c r="D47" s="18"/>
      <c r="E47" s="19"/>
      <c r="F47" s="24"/>
      <c r="G47" s="25"/>
      <c r="H47" s="58"/>
      <c r="I47" s="26"/>
      <c r="J47" s="26"/>
      <c r="K47" s="26"/>
      <c r="L47" s="26"/>
      <c r="M47" s="28"/>
      <c r="N47" s="28"/>
      <c r="O47" s="29"/>
      <c r="P47" s="45"/>
      <c r="Q47" s="50"/>
    </row>
    <row r="48" spans="3:17" ht="21" customHeight="1" x14ac:dyDescent="0.25">
      <c r="C48" s="17"/>
      <c r="D48" s="18"/>
      <c r="E48" s="19"/>
      <c r="F48" s="20"/>
      <c r="G48" s="21"/>
      <c r="H48" s="58"/>
      <c r="I48" s="30"/>
      <c r="J48" s="30"/>
      <c r="K48" s="30"/>
      <c r="L48" s="30"/>
      <c r="M48" s="28"/>
      <c r="N48" s="28"/>
      <c r="O48" s="29"/>
      <c r="P48" s="45"/>
      <c r="Q48" s="50"/>
    </row>
    <row r="49" spans="1:40" ht="21" customHeight="1" x14ac:dyDescent="0.25">
      <c r="C49" s="17"/>
      <c r="D49" s="18"/>
      <c r="E49" s="19"/>
      <c r="F49" s="20"/>
      <c r="G49" s="21"/>
      <c r="H49" s="58"/>
      <c r="I49" s="30"/>
      <c r="J49" s="30"/>
      <c r="K49" s="30"/>
      <c r="L49" s="30"/>
      <c r="M49" s="28"/>
      <c r="N49" s="28"/>
      <c r="O49" s="29"/>
      <c r="P49" s="45"/>
      <c r="Q49" s="50"/>
    </row>
    <row r="50" spans="1:40" ht="21" customHeight="1" x14ac:dyDescent="0.25">
      <c r="C50" s="17"/>
      <c r="D50" s="18"/>
      <c r="E50" s="19"/>
      <c r="F50" s="20"/>
      <c r="G50" s="21"/>
      <c r="H50" s="58"/>
      <c r="I50" s="30"/>
      <c r="J50" s="30"/>
      <c r="K50" s="30"/>
      <c r="L50" s="30"/>
      <c r="M50" s="28"/>
      <c r="N50" s="28"/>
      <c r="O50" s="29"/>
      <c r="P50" s="45"/>
      <c r="Q50" s="50"/>
    </row>
    <row r="51" spans="1:40" ht="21" customHeight="1" x14ac:dyDescent="0.25">
      <c r="C51" s="17"/>
      <c r="D51" s="18"/>
      <c r="E51" s="19"/>
      <c r="F51" s="20"/>
      <c r="G51" s="21"/>
      <c r="H51" s="58"/>
      <c r="I51" s="30"/>
      <c r="J51" s="30"/>
      <c r="K51" s="30"/>
      <c r="L51" s="30"/>
      <c r="M51" s="28"/>
      <c r="N51" s="28"/>
      <c r="O51" s="29"/>
      <c r="P51" s="45"/>
      <c r="Q51" s="50"/>
    </row>
    <row r="52" spans="1:40" ht="21" customHeight="1" x14ac:dyDescent="0.25">
      <c r="C52" s="17"/>
      <c r="D52" s="18"/>
      <c r="E52" s="19"/>
      <c r="F52" s="20"/>
      <c r="G52" s="21"/>
      <c r="H52" s="58"/>
      <c r="I52" s="30"/>
      <c r="J52" s="30"/>
      <c r="K52" s="30"/>
      <c r="L52" s="30"/>
      <c r="M52" s="28"/>
      <c r="N52" s="28"/>
      <c r="O52" s="29"/>
      <c r="P52" s="45"/>
      <c r="Q52" s="50"/>
    </row>
    <row r="53" spans="1:40" ht="21" customHeight="1" x14ac:dyDescent="0.25">
      <c r="C53" s="17"/>
      <c r="D53" s="18"/>
      <c r="E53" s="19"/>
      <c r="F53" s="24"/>
      <c r="G53" s="25"/>
      <c r="H53" s="58"/>
      <c r="I53" s="26"/>
      <c r="J53" s="26"/>
      <c r="K53" s="26"/>
      <c r="L53" s="26"/>
      <c r="M53" s="28"/>
      <c r="N53" s="28"/>
      <c r="O53" s="29"/>
      <c r="P53" s="45"/>
      <c r="Q53" s="50"/>
    </row>
    <row r="54" spans="1:40" ht="21" customHeight="1" x14ac:dyDescent="0.25">
      <c r="C54" s="17"/>
      <c r="D54" s="18"/>
      <c r="E54" s="19"/>
      <c r="F54" s="24"/>
      <c r="G54" s="25"/>
      <c r="H54" s="58"/>
      <c r="I54" s="26"/>
      <c r="J54" s="26"/>
      <c r="K54" s="26"/>
      <c r="L54" s="26"/>
      <c r="M54" s="28"/>
      <c r="N54" s="28"/>
      <c r="O54" s="29"/>
      <c r="P54" s="45"/>
      <c r="Q54" s="50"/>
    </row>
    <row r="55" spans="1:40" ht="21" customHeight="1" x14ac:dyDescent="0.3">
      <c r="C55" s="17"/>
      <c r="D55" s="18"/>
      <c r="E55" s="19"/>
      <c r="F55" s="20"/>
      <c r="G55" s="21"/>
      <c r="H55" s="58"/>
      <c r="I55" s="30"/>
      <c r="J55" s="30"/>
      <c r="K55" s="30"/>
      <c r="L55" s="30"/>
      <c r="P55" s="45"/>
      <c r="Q55" s="50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</row>
    <row r="56" spans="1:40" s="37" customFormat="1" ht="21" customHeight="1" x14ac:dyDescent="0.3">
      <c r="A56"/>
      <c r="B56"/>
      <c r="C56" s="17"/>
      <c r="D56" s="18"/>
      <c r="E56" s="19"/>
      <c r="F56" s="24"/>
      <c r="G56" s="25"/>
      <c r="H56" s="58"/>
      <c r="I56" s="26"/>
      <c r="J56" s="26"/>
      <c r="K56" s="26"/>
      <c r="L56" s="26"/>
      <c r="M56"/>
      <c r="N56"/>
      <c r="O56"/>
      <c r="P56" s="45"/>
      <c r="Q56" s="50"/>
      <c r="R56"/>
      <c r="S56"/>
      <c r="T56"/>
      <c r="U56"/>
      <c r="V56"/>
      <c r="W56"/>
      <c r="X56"/>
      <c r="Y56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</row>
    <row r="57" spans="1:40" s="38" customFormat="1" ht="21" customHeight="1" x14ac:dyDescent="0.3">
      <c r="A57"/>
      <c r="B57"/>
      <c r="C57" s="17"/>
      <c r="D57" s="18"/>
      <c r="E57" s="19"/>
      <c r="F57" s="20"/>
      <c r="G57" s="21"/>
      <c r="H57" s="58"/>
      <c r="I57" s="30"/>
      <c r="J57" s="30"/>
      <c r="K57" s="30"/>
      <c r="L57" s="30"/>
      <c r="M57"/>
      <c r="N57"/>
      <c r="O57"/>
      <c r="P57" s="45"/>
      <c r="Q57" s="50"/>
      <c r="R57"/>
      <c r="S57"/>
      <c r="T57"/>
      <c r="U57"/>
      <c r="V57"/>
      <c r="W57"/>
      <c r="X57"/>
      <c r="Y57"/>
    </row>
    <row r="58" spans="1:40" s="38" customFormat="1" ht="21" customHeight="1" x14ac:dyDescent="0.3">
      <c r="A58"/>
      <c r="B58"/>
      <c r="C58" s="17"/>
      <c r="D58" s="18"/>
      <c r="E58" s="19"/>
      <c r="F58" s="24"/>
      <c r="G58" s="25"/>
      <c r="H58" s="58"/>
      <c r="I58" s="26"/>
      <c r="J58" s="26"/>
      <c r="K58" s="26"/>
      <c r="L58" s="26"/>
      <c r="M58"/>
      <c r="N58"/>
      <c r="O58"/>
      <c r="P58" s="45"/>
      <c r="Q58" s="50"/>
      <c r="R58"/>
      <c r="S58"/>
      <c r="T58"/>
      <c r="U58"/>
      <c r="V58"/>
      <c r="W58"/>
      <c r="X58"/>
      <c r="Y58"/>
    </row>
    <row r="59" spans="1:40" s="38" customFormat="1" ht="21" customHeight="1" x14ac:dyDescent="0.3">
      <c r="A59"/>
      <c r="B59"/>
      <c r="C59" s="17"/>
      <c r="D59" s="18"/>
      <c r="E59" s="19"/>
      <c r="F59" s="20"/>
      <c r="G59" s="21"/>
      <c r="H59" s="58"/>
      <c r="I59" s="30"/>
      <c r="J59" s="30"/>
      <c r="K59" s="30"/>
      <c r="L59" s="30"/>
      <c r="M59"/>
      <c r="N59"/>
      <c r="O59"/>
      <c r="P59" s="45"/>
      <c r="Q59" s="50"/>
      <c r="R59"/>
      <c r="S59"/>
      <c r="T59"/>
      <c r="U59"/>
      <c r="V59"/>
      <c r="W59"/>
      <c r="X59"/>
      <c r="Y59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</row>
    <row r="60" spans="1:40" s="37" customFormat="1" ht="21" customHeight="1" x14ac:dyDescent="0.3">
      <c r="A60"/>
      <c r="B60"/>
      <c r="C60" s="17"/>
      <c r="D60" s="18"/>
      <c r="E60" s="19"/>
      <c r="F60" s="24"/>
      <c r="G60" s="25"/>
      <c r="H60" s="58"/>
      <c r="I60" s="26"/>
      <c r="J60" s="26"/>
      <c r="K60" s="26"/>
      <c r="L60" s="26"/>
      <c r="M60"/>
      <c r="N60"/>
      <c r="O60"/>
      <c r="P60" s="45"/>
      <c r="Q60" s="5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0" ht="21" customHeight="1" x14ac:dyDescent="0.25">
      <c r="C61" s="17"/>
      <c r="D61" s="18"/>
      <c r="E61" s="19"/>
      <c r="F61" s="24"/>
      <c r="G61" s="25"/>
      <c r="H61" s="58"/>
      <c r="I61" s="26"/>
      <c r="J61" s="26"/>
      <c r="K61" s="26"/>
      <c r="L61" s="26"/>
      <c r="P61" s="45"/>
      <c r="Q61" s="50"/>
    </row>
    <row r="62" spans="1:40" ht="21" customHeight="1" x14ac:dyDescent="0.25">
      <c r="C62" s="17"/>
      <c r="D62" s="18"/>
      <c r="E62" s="19"/>
      <c r="F62" s="24"/>
      <c r="G62" s="25"/>
      <c r="H62" s="58"/>
      <c r="I62" s="26"/>
      <c r="J62" s="26"/>
      <c r="K62" s="26"/>
      <c r="L62" s="26"/>
      <c r="P62" s="45"/>
      <c r="Q62" s="50"/>
    </row>
    <row r="63" spans="1:40" ht="21" customHeight="1" x14ac:dyDescent="0.35">
      <c r="C63" s="17"/>
      <c r="D63" s="18"/>
      <c r="E63" s="19"/>
      <c r="F63" s="24"/>
      <c r="G63" s="25"/>
      <c r="H63" s="58"/>
      <c r="I63" s="26"/>
      <c r="J63" s="26"/>
      <c r="K63" s="26"/>
      <c r="L63" s="26"/>
      <c r="M63" s="39"/>
      <c r="N63" s="39"/>
      <c r="O63" s="39"/>
      <c r="P63" s="45"/>
      <c r="Q63" s="50"/>
    </row>
    <row r="64" spans="1:40" ht="21" customHeight="1" x14ac:dyDescent="0.35">
      <c r="C64" s="17"/>
      <c r="D64" s="18"/>
      <c r="E64" s="19"/>
      <c r="F64" s="24"/>
      <c r="G64" s="25"/>
      <c r="H64" s="58"/>
      <c r="I64" s="26"/>
      <c r="J64" s="26"/>
      <c r="K64" s="26"/>
      <c r="L64" s="26"/>
      <c r="P64" s="45"/>
      <c r="Q64" s="50"/>
      <c r="R64" s="39"/>
      <c r="S64" s="39"/>
    </row>
    <row r="65" spans="1:40" ht="21" customHeight="1" x14ac:dyDescent="0.25">
      <c r="C65" s="17"/>
      <c r="D65" s="18"/>
      <c r="E65" s="19"/>
      <c r="F65" s="20"/>
      <c r="G65" s="21"/>
      <c r="H65" s="58"/>
      <c r="I65" s="30"/>
      <c r="J65" s="30"/>
      <c r="K65" s="30"/>
      <c r="L65" s="30"/>
      <c r="P65" s="45"/>
      <c r="Q65" s="50"/>
    </row>
    <row r="66" spans="1:40" ht="21" customHeight="1" x14ac:dyDescent="0.25">
      <c r="C66" s="17"/>
      <c r="D66" s="18"/>
      <c r="E66" s="19"/>
      <c r="F66" s="24"/>
      <c r="G66" s="25"/>
      <c r="H66" s="58"/>
      <c r="I66" s="26"/>
      <c r="J66" s="26"/>
      <c r="K66" s="26"/>
      <c r="L66" s="26"/>
      <c r="P66" s="45"/>
      <c r="Q66" s="50"/>
    </row>
    <row r="67" spans="1:40" ht="21" customHeight="1" x14ac:dyDescent="0.25">
      <c r="C67" s="17"/>
      <c r="D67" s="18"/>
      <c r="E67" s="19"/>
      <c r="F67" s="24"/>
      <c r="G67" s="25"/>
      <c r="H67" s="58"/>
      <c r="I67" s="26"/>
      <c r="J67" s="26"/>
      <c r="K67" s="26"/>
      <c r="L67" s="26"/>
      <c r="P67" s="45"/>
      <c r="Q67" s="50"/>
    </row>
    <row r="68" spans="1:40" ht="21" customHeight="1" x14ac:dyDescent="0.25">
      <c r="C68" s="17"/>
      <c r="D68" s="18"/>
      <c r="E68" s="19"/>
      <c r="F68" s="20"/>
      <c r="G68" s="21"/>
      <c r="H68" s="58"/>
      <c r="I68" s="30"/>
      <c r="J68" s="30"/>
      <c r="K68" s="30"/>
      <c r="L68" s="30"/>
      <c r="P68" s="45"/>
      <c r="Q68" s="50"/>
    </row>
    <row r="69" spans="1:40" ht="21" customHeight="1" x14ac:dyDescent="0.25">
      <c r="C69" s="17"/>
      <c r="D69" s="18"/>
      <c r="E69" s="19"/>
      <c r="F69" s="20"/>
      <c r="G69" s="21"/>
      <c r="H69" s="58"/>
      <c r="I69" s="30"/>
      <c r="J69" s="30"/>
      <c r="K69" s="30"/>
      <c r="L69" s="30"/>
      <c r="P69" s="45"/>
      <c r="Q69" s="50"/>
    </row>
    <row r="70" spans="1:40" ht="21" customHeight="1" x14ac:dyDescent="0.35">
      <c r="C70" s="17"/>
      <c r="D70" s="18"/>
      <c r="E70" s="19"/>
      <c r="F70" s="24"/>
      <c r="G70" s="25"/>
      <c r="H70" s="58"/>
      <c r="I70" s="26"/>
      <c r="J70" s="26"/>
      <c r="K70" s="26"/>
      <c r="L70" s="26"/>
      <c r="P70" s="45"/>
      <c r="Q70" s="50"/>
      <c r="T70" s="39"/>
      <c r="U70" s="39"/>
      <c r="V70" s="39"/>
      <c r="W70" s="39"/>
      <c r="X70" s="39"/>
      <c r="Y70" s="39"/>
    </row>
    <row r="71" spans="1:40" ht="21" customHeight="1" x14ac:dyDescent="0.25">
      <c r="C71" s="17"/>
      <c r="D71" s="18"/>
      <c r="E71" s="19"/>
      <c r="F71" s="20"/>
      <c r="G71" s="21"/>
      <c r="H71" s="58"/>
      <c r="I71" s="30"/>
      <c r="J71" s="30"/>
      <c r="K71" s="30"/>
      <c r="L71" s="30"/>
      <c r="P71" s="45"/>
      <c r="Q71" s="50"/>
    </row>
    <row r="72" spans="1:40" ht="21" customHeight="1" x14ac:dyDescent="0.25">
      <c r="C72" s="17"/>
      <c r="D72" s="18"/>
      <c r="E72" s="19"/>
      <c r="F72" s="20"/>
      <c r="G72" s="21"/>
      <c r="H72" s="58"/>
      <c r="I72" s="30"/>
      <c r="J72" s="30"/>
      <c r="K72" s="30"/>
      <c r="L72" s="30"/>
      <c r="P72" s="45"/>
      <c r="Q72" s="50"/>
    </row>
    <row r="73" spans="1:40" ht="21" customHeight="1" x14ac:dyDescent="0.25">
      <c r="C73" s="17"/>
      <c r="D73" s="18"/>
      <c r="E73" s="19"/>
      <c r="F73" s="20"/>
      <c r="G73" s="21"/>
      <c r="H73" s="58"/>
      <c r="I73" s="30"/>
      <c r="J73" s="30"/>
      <c r="K73" s="30"/>
      <c r="L73" s="30"/>
      <c r="P73" s="45">
        <f t="shared" ref="P73:P111" si="1">P72+F62+G62</f>
        <v>0</v>
      </c>
      <c r="Q73" s="50"/>
    </row>
    <row r="74" spans="1:40" ht="21" customHeight="1" x14ac:dyDescent="0.25">
      <c r="C74" s="17"/>
      <c r="D74" s="18"/>
      <c r="E74" s="19"/>
      <c r="F74" s="24"/>
      <c r="G74" s="25"/>
      <c r="H74" s="58"/>
      <c r="I74" s="26"/>
      <c r="J74" s="26"/>
      <c r="K74" s="26"/>
      <c r="L74" s="26"/>
      <c r="P74" s="45">
        <f t="shared" si="1"/>
        <v>0</v>
      </c>
      <c r="Q74" s="50"/>
    </row>
    <row r="75" spans="1:40" ht="21" customHeight="1" x14ac:dyDescent="0.25">
      <c r="C75" s="17"/>
      <c r="D75" s="18"/>
      <c r="E75" s="19"/>
      <c r="F75" s="24"/>
      <c r="G75" s="25"/>
      <c r="H75" s="58"/>
      <c r="I75" s="26"/>
      <c r="J75" s="26"/>
      <c r="K75" s="26"/>
      <c r="L75" s="26"/>
      <c r="P75" s="45">
        <f t="shared" si="1"/>
        <v>0</v>
      </c>
      <c r="Q75" s="50"/>
    </row>
    <row r="76" spans="1:40" ht="21" customHeight="1" x14ac:dyDescent="0.35">
      <c r="C76" s="17"/>
      <c r="D76" s="18"/>
      <c r="E76" s="19"/>
      <c r="F76" s="24"/>
      <c r="G76" s="25"/>
      <c r="H76" s="58"/>
      <c r="I76" s="26"/>
      <c r="J76" s="26"/>
      <c r="K76" s="26"/>
      <c r="L76" s="26"/>
      <c r="P76" s="45">
        <f t="shared" si="1"/>
        <v>0</v>
      </c>
      <c r="Q76" s="50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</row>
    <row r="77" spans="1:40" s="39" customFormat="1" ht="21" customHeight="1" x14ac:dyDescent="0.35">
      <c r="A77"/>
      <c r="B77"/>
      <c r="C77" s="17"/>
      <c r="D77" s="18"/>
      <c r="E77" s="19"/>
      <c r="F77" s="20"/>
      <c r="G77" s="21"/>
      <c r="H77" s="58"/>
      <c r="I77" s="30"/>
      <c r="J77" s="30"/>
      <c r="K77" s="30"/>
      <c r="L77" s="30"/>
      <c r="M77"/>
      <c r="N77"/>
      <c r="O77"/>
      <c r="P77" s="45">
        <f t="shared" si="1"/>
        <v>0</v>
      </c>
      <c r="Q77" s="50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</row>
    <row r="78" spans="1:40" ht="21" customHeight="1" x14ac:dyDescent="0.25">
      <c r="C78" s="17"/>
      <c r="D78" s="18"/>
      <c r="E78" s="19"/>
      <c r="F78" s="24"/>
      <c r="G78" s="25"/>
      <c r="H78" s="58"/>
      <c r="I78" s="26"/>
      <c r="J78" s="26"/>
      <c r="K78" s="26"/>
      <c r="L78" s="26"/>
      <c r="P78" s="45">
        <f t="shared" si="1"/>
        <v>0</v>
      </c>
      <c r="Q78" s="50"/>
    </row>
    <row r="79" spans="1:40" ht="21" customHeight="1" x14ac:dyDescent="0.25">
      <c r="C79" s="17"/>
      <c r="D79" s="18"/>
      <c r="E79" s="19"/>
      <c r="F79" s="24"/>
      <c r="G79" s="25"/>
      <c r="H79" s="58"/>
      <c r="I79" s="26"/>
      <c r="J79" s="26"/>
      <c r="K79" s="26"/>
      <c r="L79" s="26"/>
      <c r="P79" s="45">
        <f t="shared" si="1"/>
        <v>0</v>
      </c>
      <c r="Q79" s="50"/>
    </row>
    <row r="80" spans="1:40" ht="21" customHeight="1" x14ac:dyDescent="0.25">
      <c r="C80" s="17"/>
      <c r="D80" s="18"/>
      <c r="E80" s="19"/>
      <c r="F80" s="20"/>
      <c r="G80" s="21"/>
      <c r="H80" s="58"/>
      <c r="I80" s="30"/>
      <c r="J80" s="30"/>
      <c r="K80" s="30"/>
      <c r="L80" s="30"/>
      <c r="P80" s="45">
        <f t="shared" si="1"/>
        <v>0</v>
      </c>
      <c r="Q80" s="50"/>
    </row>
    <row r="81" spans="1:98" ht="21" customHeight="1" x14ac:dyDescent="0.25">
      <c r="C81" s="17"/>
      <c r="D81" s="18"/>
      <c r="E81" s="19"/>
      <c r="F81" s="24"/>
      <c r="G81" s="25"/>
      <c r="H81" s="58"/>
      <c r="I81" s="26"/>
      <c r="J81" s="26"/>
      <c r="K81" s="26"/>
      <c r="L81" s="26"/>
      <c r="P81" s="45">
        <f t="shared" si="1"/>
        <v>0</v>
      </c>
      <c r="Q81" s="50"/>
    </row>
    <row r="82" spans="1:98" ht="21" customHeight="1" x14ac:dyDescent="0.25">
      <c r="C82" s="31"/>
      <c r="D82" s="32"/>
      <c r="E82" s="33"/>
      <c r="F82" s="34"/>
      <c r="G82" s="35"/>
      <c r="H82" s="58"/>
      <c r="I82" s="36"/>
      <c r="J82" s="36"/>
      <c r="K82" s="36"/>
      <c r="L82" s="36"/>
      <c r="P82" s="45">
        <f t="shared" si="1"/>
        <v>0</v>
      </c>
      <c r="Q82" s="50"/>
    </row>
    <row r="83" spans="1:98" ht="21" customHeight="1" x14ac:dyDescent="0.25">
      <c r="C83" s="17"/>
      <c r="D83" s="18"/>
      <c r="E83" s="19"/>
      <c r="F83" s="24"/>
      <c r="G83" s="25"/>
      <c r="H83" s="58"/>
      <c r="I83" s="26"/>
      <c r="J83" s="26"/>
      <c r="K83" s="26"/>
      <c r="L83" s="26"/>
      <c r="P83" s="45">
        <f t="shared" si="1"/>
        <v>0</v>
      </c>
      <c r="Q83" s="50"/>
    </row>
    <row r="84" spans="1:98" ht="21" customHeight="1" x14ac:dyDescent="0.25">
      <c r="C84" s="17"/>
      <c r="D84" s="18"/>
      <c r="E84" s="19"/>
      <c r="F84" s="20"/>
      <c r="G84" s="21"/>
      <c r="H84" s="58"/>
      <c r="I84" s="30"/>
      <c r="J84" s="30"/>
      <c r="K84" s="30"/>
      <c r="L84" s="30"/>
      <c r="P84" s="45">
        <f t="shared" si="1"/>
        <v>0</v>
      </c>
      <c r="Q84" s="50"/>
    </row>
    <row r="85" spans="1:98" ht="21" customHeight="1" x14ac:dyDescent="0.25">
      <c r="C85" s="17"/>
      <c r="D85" s="18"/>
      <c r="E85" s="19"/>
      <c r="F85" s="20"/>
      <c r="G85" s="21"/>
      <c r="H85" s="58"/>
      <c r="I85" s="30"/>
      <c r="J85" s="30"/>
      <c r="K85" s="30"/>
      <c r="L85" s="30"/>
      <c r="P85" s="45">
        <f t="shared" si="1"/>
        <v>0</v>
      </c>
      <c r="Q85" s="50"/>
    </row>
    <row r="86" spans="1:98" ht="21" customHeight="1" x14ac:dyDescent="0.25">
      <c r="C86" s="17"/>
      <c r="D86" s="18"/>
      <c r="E86" s="19"/>
      <c r="F86" s="20"/>
      <c r="G86" s="21"/>
      <c r="H86" s="58"/>
      <c r="I86" s="30"/>
      <c r="J86" s="30"/>
      <c r="K86" s="30"/>
      <c r="L86" s="30"/>
      <c r="P86" s="45">
        <f t="shared" si="1"/>
        <v>0</v>
      </c>
      <c r="Q86" s="50"/>
    </row>
    <row r="87" spans="1:98" ht="21" customHeight="1" x14ac:dyDescent="0.25">
      <c r="C87" s="17"/>
      <c r="D87" s="18"/>
      <c r="E87" s="19"/>
      <c r="F87" s="20"/>
      <c r="G87" s="21"/>
      <c r="H87" s="58"/>
      <c r="I87" s="30"/>
      <c r="J87" s="30"/>
      <c r="K87" s="30"/>
      <c r="L87" s="30"/>
      <c r="P87" s="45">
        <f t="shared" si="1"/>
        <v>0</v>
      </c>
      <c r="Q87" s="50"/>
    </row>
    <row r="88" spans="1:98" ht="21" customHeight="1" x14ac:dyDescent="0.25">
      <c r="C88" s="17"/>
      <c r="D88" s="18"/>
      <c r="E88" s="19"/>
      <c r="F88" s="20"/>
      <c r="G88" s="21"/>
      <c r="H88" s="58"/>
      <c r="I88" s="30"/>
      <c r="J88" s="30"/>
      <c r="K88" s="30"/>
      <c r="L88" s="30"/>
      <c r="P88" s="45">
        <f t="shared" si="1"/>
        <v>0</v>
      </c>
      <c r="Q88" s="50"/>
    </row>
    <row r="89" spans="1:98" s="40" customFormat="1" ht="21" customHeight="1" x14ac:dyDescent="0.25">
      <c r="A89"/>
      <c r="B89"/>
      <c r="C89" s="17"/>
      <c r="D89" s="18"/>
      <c r="E89" s="19"/>
      <c r="F89" s="24"/>
      <c r="G89" s="25"/>
      <c r="H89" s="58"/>
      <c r="I89" s="26"/>
      <c r="J89" s="26"/>
      <c r="K89" s="26"/>
      <c r="L89" s="26"/>
      <c r="M89"/>
      <c r="N89"/>
      <c r="O89"/>
      <c r="P89" s="45">
        <f t="shared" si="1"/>
        <v>0</v>
      </c>
      <c r="Q89" s="50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</row>
    <row r="90" spans="1:98" ht="21" customHeight="1" x14ac:dyDescent="0.25">
      <c r="C90" s="17"/>
      <c r="D90" s="18"/>
      <c r="E90" s="19"/>
      <c r="F90" s="24"/>
      <c r="G90" s="25"/>
      <c r="H90" s="58"/>
      <c r="I90" s="26"/>
      <c r="J90" s="26"/>
      <c r="K90" s="26"/>
      <c r="L90" s="26"/>
      <c r="P90" s="45">
        <f t="shared" si="1"/>
        <v>0</v>
      </c>
      <c r="Q90" s="50"/>
    </row>
    <row r="91" spans="1:98" s="40" customFormat="1" ht="21" customHeight="1" x14ac:dyDescent="0.25">
      <c r="A91"/>
      <c r="B91"/>
      <c r="C91" s="17"/>
      <c r="D91" s="18"/>
      <c r="E91" s="19"/>
      <c r="F91" s="20"/>
      <c r="G91" s="21"/>
      <c r="H91" s="58"/>
      <c r="I91" s="30"/>
      <c r="J91" s="30"/>
      <c r="K91" s="30"/>
      <c r="L91" s="30"/>
      <c r="M91"/>
      <c r="N91"/>
      <c r="O91"/>
      <c r="P91" s="45">
        <f t="shared" si="1"/>
        <v>0</v>
      </c>
      <c r="Q91" s="50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</row>
    <row r="92" spans="1:98" ht="21" customHeight="1" x14ac:dyDescent="0.25">
      <c r="C92" s="17"/>
      <c r="D92" s="18"/>
      <c r="E92" s="19"/>
      <c r="F92" s="24"/>
      <c r="G92" s="25"/>
      <c r="H92" s="58"/>
      <c r="I92" s="26"/>
      <c r="J92" s="26"/>
      <c r="K92" s="26"/>
      <c r="L92" s="26"/>
      <c r="P92" s="45">
        <f t="shared" si="1"/>
        <v>0</v>
      </c>
      <c r="Q92" s="50"/>
    </row>
    <row r="93" spans="1:98" ht="21" customHeight="1" x14ac:dyDescent="0.25">
      <c r="C93" s="17"/>
      <c r="D93" s="18"/>
      <c r="E93" s="19"/>
      <c r="F93" s="20"/>
      <c r="G93" s="21"/>
      <c r="H93" s="58"/>
      <c r="I93" s="30"/>
      <c r="J93" s="30"/>
      <c r="K93" s="30"/>
      <c r="L93" s="30"/>
      <c r="P93" s="45">
        <f t="shared" si="1"/>
        <v>0</v>
      </c>
      <c r="Q93" s="50"/>
    </row>
    <row r="94" spans="1:98" ht="21" customHeight="1" x14ac:dyDescent="0.25">
      <c r="C94" s="17"/>
      <c r="D94" s="18"/>
      <c r="E94" s="19"/>
      <c r="F94" s="24"/>
      <c r="G94" s="25"/>
      <c r="H94" s="58"/>
      <c r="I94" s="26"/>
      <c r="J94" s="26"/>
      <c r="K94" s="26"/>
      <c r="L94" s="26"/>
      <c r="P94" s="45">
        <f t="shared" si="1"/>
        <v>0</v>
      </c>
      <c r="Q94" s="50"/>
    </row>
    <row r="95" spans="1:98" ht="21" customHeight="1" x14ac:dyDescent="0.25">
      <c r="C95" s="17"/>
      <c r="D95" s="18"/>
      <c r="E95" s="19"/>
      <c r="F95" s="20"/>
      <c r="G95" s="21"/>
      <c r="H95" s="58"/>
      <c r="I95" s="30"/>
      <c r="J95" s="30"/>
      <c r="K95" s="30"/>
      <c r="L95" s="30"/>
      <c r="P95" s="45">
        <f t="shared" si="1"/>
        <v>0</v>
      </c>
      <c r="Q95" s="50"/>
    </row>
    <row r="96" spans="1:98" ht="21" customHeight="1" x14ac:dyDescent="0.25">
      <c r="C96" s="17"/>
      <c r="D96" s="18"/>
      <c r="E96" s="19"/>
      <c r="F96" s="24"/>
      <c r="G96" s="25"/>
      <c r="H96" s="58"/>
      <c r="I96" s="26"/>
      <c r="J96" s="26"/>
      <c r="K96" s="26"/>
      <c r="L96" s="26"/>
      <c r="P96" s="45">
        <f t="shared" si="1"/>
        <v>0</v>
      </c>
      <c r="Q96" s="50"/>
    </row>
    <row r="97" spans="3:17" ht="21" customHeight="1" x14ac:dyDescent="0.25">
      <c r="C97" s="17"/>
      <c r="D97" s="18"/>
      <c r="E97" s="19"/>
      <c r="F97" s="24"/>
      <c r="G97" s="25"/>
      <c r="H97" s="58"/>
      <c r="I97" s="26"/>
      <c r="J97" s="26"/>
      <c r="K97" s="26"/>
      <c r="L97" s="26"/>
      <c r="P97" s="45">
        <f t="shared" si="1"/>
        <v>0</v>
      </c>
      <c r="Q97" s="50"/>
    </row>
    <row r="98" spans="3:17" ht="21" customHeight="1" x14ac:dyDescent="0.25">
      <c r="C98" s="17"/>
      <c r="D98" s="18"/>
      <c r="E98" s="19"/>
      <c r="F98" s="24"/>
      <c r="G98" s="25"/>
      <c r="H98" s="58"/>
      <c r="I98" s="26"/>
      <c r="J98" s="26"/>
      <c r="K98" s="26"/>
      <c r="L98" s="26"/>
      <c r="P98" s="45">
        <f t="shared" si="1"/>
        <v>0</v>
      </c>
      <c r="Q98" s="50"/>
    </row>
    <row r="99" spans="3:17" ht="21" customHeight="1" x14ac:dyDescent="0.25">
      <c r="C99" s="17"/>
      <c r="D99" s="18"/>
      <c r="E99" s="19"/>
      <c r="F99" s="24"/>
      <c r="G99" s="25"/>
      <c r="H99" s="58"/>
      <c r="I99" s="26"/>
      <c r="J99" s="26"/>
      <c r="K99" s="26"/>
      <c r="L99" s="26"/>
      <c r="P99" s="45">
        <f t="shared" si="1"/>
        <v>0</v>
      </c>
      <c r="Q99" s="50"/>
    </row>
    <row r="100" spans="3:17" ht="21" customHeight="1" x14ac:dyDescent="0.25">
      <c r="C100" s="17"/>
      <c r="D100" s="18"/>
      <c r="E100" s="19"/>
      <c r="F100" s="24"/>
      <c r="G100" s="25"/>
      <c r="H100" s="58"/>
      <c r="I100" s="26"/>
      <c r="J100" s="26"/>
      <c r="K100" s="26"/>
      <c r="L100" s="26"/>
      <c r="P100" s="45">
        <f t="shared" si="1"/>
        <v>0</v>
      </c>
      <c r="Q100" s="50"/>
    </row>
    <row r="101" spans="3:17" ht="21" customHeight="1" x14ac:dyDescent="0.25">
      <c r="D101" s="41"/>
      <c r="E101" s="41"/>
      <c r="F101" s="41"/>
      <c r="G101" s="41"/>
      <c r="H101" s="41"/>
      <c r="I101" s="41"/>
      <c r="J101" s="41"/>
      <c r="K101" s="41"/>
      <c r="L101" s="41"/>
      <c r="P101" s="45">
        <f t="shared" si="1"/>
        <v>0</v>
      </c>
      <c r="Q101" s="50"/>
    </row>
    <row r="102" spans="3:17" ht="21" customHeight="1" x14ac:dyDescent="0.25">
      <c r="P102" s="45">
        <f t="shared" si="1"/>
        <v>0</v>
      </c>
      <c r="Q102" s="50"/>
    </row>
    <row r="103" spans="3:17" ht="21" customHeight="1" x14ac:dyDescent="0.25">
      <c r="P103" s="45">
        <f t="shared" si="1"/>
        <v>0</v>
      </c>
      <c r="Q103" s="50"/>
    </row>
    <row r="104" spans="3:17" ht="21" customHeight="1" x14ac:dyDescent="0.25">
      <c r="P104" s="45">
        <f t="shared" si="1"/>
        <v>0</v>
      </c>
      <c r="Q104" s="50"/>
    </row>
    <row r="105" spans="3:17" ht="21" customHeight="1" x14ac:dyDescent="0.25">
      <c r="P105" s="45">
        <f t="shared" si="1"/>
        <v>0</v>
      </c>
      <c r="Q105" s="50" t="str">
        <f t="shared" ref="Q105:Q115" si="2">IF(P105=P104,"",P105)</f>
        <v/>
      </c>
    </row>
    <row r="106" spans="3:17" ht="21" customHeight="1" x14ac:dyDescent="0.25">
      <c r="P106" s="45">
        <f t="shared" si="1"/>
        <v>0</v>
      </c>
      <c r="Q106" s="50" t="str">
        <f t="shared" si="2"/>
        <v/>
      </c>
    </row>
    <row r="107" spans="3:17" ht="21" customHeight="1" x14ac:dyDescent="0.25">
      <c r="P107" s="45">
        <f t="shared" si="1"/>
        <v>0</v>
      </c>
      <c r="Q107" s="50" t="str">
        <f t="shared" si="2"/>
        <v/>
      </c>
    </row>
    <row r="108" spans="3:17" ht="21" customHeight="1" x14ac:dyDescent="0.25">
      <c r="P108" s="45">
        <f t="shared" si="1"/>
        <v>0</v>
      </c>
      <c r="Q108" s="50" t="str">
        <f t="shared" si="2"/>
        <v/>
      </c>
    </row>
    <row r="109" spans="3:17" ht="21" customHeight="1" x14ac:dyDescent="0.25">
      <c r="P109" s="45">
        <f t="shared" si="1"/>
        <v>0</v>
      </c>
      <c r="Q109" s="50" t="str">
        <f t="shared" si="2"/>
        <v/>
      </c>
    </row>
    <row r="110" spans="3:17" ht="21" customHeight="1" x14ac:dyDescent="0.25">
      <c r="P110" s="45">
        <f t="shared" si="1"/>
        <v>0</v>
      </c>
      <c r="Q110" s="50" t="str">
        <f t="shared" si="2"/>
        <v/>
      </c>
    </row>
    <row r="111" spans="3:17" ht="21" customHeight="1" x14ac:dyDescent="0.25">
      <c r="P111" s="45">
        <f t="shared" si="1"/>
        <v>0</v>
      </c>
      <c r="Q111" s="50" t="str">
        <f t="shared" si="2"/>
        <v/>
      </c>
    </row>
    <row r="112" spans="3:17" ht="21" customHeight="1" x14ac:dyDescent="0.25">
      <c r="P112" s="45">
        <f>P111+F97+G97</f>
        <v>0</v>
      </c>
      <c r="Q112" t="str">
        <f t="shared" si="2"/>
        <v/>
      </c>
    </row>
    <row r="113" spans="13:21" ht="21" customHeight="1" x14ac:dyDescent="0.25">
      <c r="P113" s="45">
        <f>P112+F98+G98</f>
        <v>0</v>
      </c>
      <c r="Q113" t="str">
        <f t="shared" si="2"/>
        <v/>
      </c>
    </row>
    <row r="114" spans="13:21" ht="21" customHeight="1" x14ac:dyDescent="0.25">
      <c r="P114" s="45">
        <f>P113+F99+G99</f>
        <v>0</v>
      </c>
      <c r="Q114" t="str">
        <f t="shared" si="2"/>
        <v/>
      </c>
    </row>
    <row r="115" spans="13:21" ht="21" customHeight="1" x14ac:dyDescent="0.25">
      <c r="P115" s="45">
        <f>P114+F100+G100</f>
        <v>0</v>
      </c>
      <c r="Q115" t="str">
        <f t="shared" si="2"/>
        <v/>
      </c>
    </row>
    <row r="116" spans="13:21" ht="21" customHeight="1" x14ac:dyDescent="0.25">
      <c r="M116" s="41">
        <v>0</v>
      </c>
      <c r="N116" s="41">
        <v>0</v>
      </c>
      <c r="O116" s="42">
        <v>1</v>
      </c>
      <c r="P116" s="41"/>
      <c r="Q116" s="41"/>
      <c r="R116" s="41"/>
      <c r="S116" s="41"/>
      <c r="T116" s="41"/>
      <c r="U116" s="43">
        <f>IF(F100&gt;0,F100,G100)</f>
        <v>0</v>
      </c>
    </row>
    <row r="117" spans="13:21" ht="21" customHeight="1" x14ac:dyDescent="0.25"/>
    <row r="118" spans="13:21" ht="21" customHeight="1" x14ac:dyDescent="0.25"/>
  </sheetData>
  <sheetProtection selectLockedCells="1" selectUnlockedCells="1"/>
  <mergeCells count="20">
    <mergeCell ref="D5:F5"/>
    <mergeCell ref="G5:H5"/>
    <mergeCell ref="A2:B2"/>
    <mergeCell ref="E2:G2"/>
    <mergeCell ref="A3:C3"/>
    <mergeCell ref="E3:G3"/>
    <mergeCell ref="A4:B4"/>
    <mergeCell ref="A6:A7"/>
    <mergeCell ref="B6:B7"/>
    <mergeCell ref="D6:F6"/>
    <mergeCell ref="G6:H6"/>
    <mergeCell ref="D7:F7"/>
    <mergeCell ref="G7:H7"/>
    <mergeCell ref="D12:E12"/>
    <mergeCell ref="D8:F8"/>
    <mergeCell ref="G8:H8"/>
    <mergeCell ref="D9:F9"/>
    <mergeCell ref="G9:H9"/>
    <mergeCell ref="D10:F10"/>
    <mergeCell ref="G10:H10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B6545-E925-4E00-A8EC-86D1FED44657}">
  <sheetPr>
    <tabColor rgb="FFFFFF00"/>
  </sheetPr>
  <dimension ref="A1:CT118"/>
  <sheetViews>
    <sheetView zoomScale="75" zoomScaleNormal="75" workbookViewId="0">
      <pane ySplit="14" topLeftCell="A15" activePane="bottomLeft" state="frozen"/>
      <selection pane="bottomLeft" activeCell="C15" sqref="C15"/>
    </sheetView>
  </sheetViews>
  <sheetFormatPr defaultRowHeight="15" x14ac:dyDescent="0.25"/>
  <cols>
    <col min="1" max="1" width="12.28515625" customWidth="1"/>
    <col min="2" max="2" width="21.140625" customWidth="1"/>
    <col min="3" max="3" width="14.28515625" customWidth="1"/>
    <col min="4" max="4" width="18.7109375" customWidth="1"/>
    <col min="5" max="5" width="13.7109375" customWidth="1"/>
    <col min="6" max="6" width="13.42578125" customWidth="1"/>
    <col min="7" max="7" width="13" customWidth="1"/>
    <col min="8" max="8" width="17.7109375" customWidth="1"/>
    <col min="9" max="11" width="11.7109375" customWidth="1"/>
    <col min="12" max="12" width="152.140625" customWidth="1"/>
    <col min="13" max="13" width="9.85546875" customWidth="1"/>
    <col min="14" max="14" width="9.42578125" customWidth="1"/>
    <col min="15" max="15" width="21.28515625" customWidth="1"/>
    <col min="16" max="16" width="10.5703125" customWidth="1"/>
    <col min="17" max="17" width="10.7109375" customWidth="1"/>
    <col min="18" max="19" width="5.7109375" customWidth="1"/>
    <col min="20" max="20" width="255.7109375" customWidth="1"/>
    <col min="21" max="21" width="8.7109375" customWidth="1"/>
    <col min="22" max="22" width="9.42578125" customWidth="1"/>
    <col min="23" max="23" width="7.140625" customWidth="1"/>
  </cols>
  <sheetData>
    <row r="1" spans="1:17" ht="11.45" customHeight="1" x14ac:dyDescent="0.35">
      <c r="M1" s="1"/>
    </row>
    <row r="2" spans="1:17" s="3" customFormat="1" ht="28.9" customHeight="1" x14ac:dyDescent="0.45">
      <c r="A2" s="74"/>
      <c r="B2" s="74"/>
      <c r="C2" s="2"/>
      <c r="E2" s="75" t="s">
        <v>0</v>
      </c>
      <c r="F2" s="75"/>
      <c r="G2" s="75"/>
      <c r="H2" s="4"/>
      <c r="M2" s="5"/>
      <c r="N2" s="5"/>
      <c r="O2" s="5"/>
      <c r="P2" s="5"/>
      <c r="Q2" s="5"/>
    </row>
    <row r="3" spans="1:17" ht="23.25" x14ac:dyDescent="0.35">
      <c r="A3" s="76"/>
      <c r="B3" s="76"/>
      <c r="C3" s="76"/>
      <c r="E3" s="77" t="s">
        <v>27</v>
      </c>
      <c r="F3" s="77"/>
      <c r="G3" s="77"/>
      <c r="H3" s="6"/>
      <c r="K3" s="5"/>
      <c r="L3" s="5"/>
    </row>
    <row r="4" spans="1:17" ht="19.5" customHeight="1" x14ac:dyDescent="0.35">
      <c r="A4" s="74"/>
      <c r="B4" s="74"/>
      <c r="C4" s="7"/>
      <c r="D4" s="8"/>
      <c r="E4" s="8"/>
      <c r="F4" s="8"/>
      <c r="G4" s="8"/>
      <c r="H4" s="8"/>
      <c r="I4" s="9"/>
      <c r="J4" s="9"/>
      <c r="K4" s="9"/>
      <c r="L4" s="9"/>
      <c r="M4" s="5"/>
      <c r="N4" s="5"/>
      <c r="O4" s="5"/>
      <c r="P4" s="5"/>
      <c r="Q4" s="5"/>
    </row>
    <row r="5" spans="1:17" ht="32.1" customHeight="1" x14ac:dyDescent="0.35">
      <c r="A5" s="10" t="s">
        <v>1</v>
      </c>
      <c r="B5" s="11">
        <v>10000</v>
      </c>
      <c r="C5" s="6"/>
      <c r="D5" s="78" t="s">
        <v>2</v>
      </c>
      <c r="E5" s="78"/>
      <c r="F5" s="78"/>
      <c r="G5" s="79">
        <f>IF(COUNTA(D15:D100)=0,0,(COUNT(F15:F100))/(COUNT(F15:F100)+COUNT(G15:G100)))</f>
        <v>0</v>
      </c>
      <c r="H5" s="79"/>
      <c r="I5" s="12"/>
      <c r="J5" s="12"/>
      <c r="K5" s="12"/>
      <c r="L5" s="12"/>
      <c r="M5" s="5"/>
      <c r="N5" s="5"/>
      <c r="O5" s="5"/>
    </row>
    <row r="6" spans="1:17" ht="30.4" customHeight="1" x14ac:dyDescent="0.25">
      <c r="A6" s="70" t="s">
        <v>3</v>
      </c>
      <c r="B6" s="71">
        <f>B5+(G7)</f>
        <v>10000</v>
      </c>
      <c r="D6" s="65" t="s">
        <v>4</v>
      </c>
      <c r="E6" s="65"/>
      <c r="F6" s="65"/>
      <c r="G6" s="72">
        <f>COUNTA(D15:D100)</f>
        <v>0</v>
      </c>
      <c r="H6" s="72"/>
      <c r="I6" s="13"/>
      <c r="J6" s="13"/>
      <c r="K6" s="13"/>
      <c r="L6" s="13"/>
      <c r="M6" s="5"/>
      <c r="N6" s="5"/>
      <c r="O6" s="5"/>
    </row>
    <row r="7" spans="1:17" ht="31.35" customHeight="1" x14ac:dyDescent="0.25">
      <c r="A7" s="70"/>
      <c r="B7" s="71"/>
      <c r="D7" s="65" t="s">
        <v>5</v>
      </c>
      <c r="E7" s="65"/>
      <c r="F7" s="65"/>
      <c r="G7" s="73">
        <f>F12-(-G12)</f>
        <v>0</v>
      </c>
      <c r="H7" s="73"/>
      <c r="I7" s="54">
        <f>G7/B6</f>
        <v>0</v>
      </c>
      <c r="J7" s="5"/>
      <c r="K7" s="5"/>
    </row>
    <row r="8" spans="1:17" ht="32.1" customHeight="1" x14ac:dyDescent="0.25">
      <c r="D8" s="65" t="s">
        <v>6</v>
      </c>
      <c r="E8" s="65"/>
      <c r="F8" s="65"/>
      <c r="G8" s="66">
        <f>IF(COUNTA(F15:F100)=0,0,(AVERAGE(F15:F100)/(AVERAGE(G15:G100)*-1)))</f>
        <v>0</v>
      </c>
      <c r="H8" s="66"/>
      <c r="M8" s="5"/>
      <c r="N8" s="5"/>
      <c r="O8" s="5"/>
    </row>
    <row r="9" spans="1:17" ht="30.4" customHeight="1" x14ac:dyDescent="0.25">
      <c r="D9" s="67" t="s">
        <v>18</v>
      </c>
      <c r="E9" s="67"/>
      <c r="F9" s="67"/>
      <c r="G9" s="68">
        <f>F12/H12*I12</f>
        <v>0</v>
      </c>
      <c r="H9" s="68"/>
      <c r="M9" s="5"/>
      <c r="N9" s="5"/>
      <c r="O9" s="5"/>
    </row>
    <row r="10" spans="1:17" ht="30.4" customHeight="1" x14ac:dyDescent="0.25">
      <c r="D10" s="67" t="s">
        <v>7</v>
      </c>
      <c r="E10" s="67"/>
      <c r="F10" s="67"/>
      <c r="G10" s="69">
        <f>COUNTIF(H15:H100,"*")</f>
        <v>0</v>
      </c>
      <c r="H10" s="69"/>
      <c r="M10" s="5"/>
      <c r="N10" s="5"/>
      <c r="O10" s="5"/>
    </row>
    <row r="11" spans="1:17" ht="30.4" customHeight="1" x14ac:dyDescent="0.25">
      <c r="D11" s="59"/>
      <c r="E11" s="59"/>
      <c r="F11" s="59"/>
      <c r="G11" s="60"/>
      <c r="H11" s="60"/>
      <c r="M11" s="5"/>
      <c r="N11" s="5"/>
      <c r="O11" s="5"/>
    </row>
    <row r="12" spans="1:17" ht="24" customHeight="1" x14ac:dyDescent="0.35">
      <c r="A12" s="14"/>
      <c r="B12" s="14"/>
      <c r="C12" s="8"/>
      <c r="D12" s="64" t="s">
        <v>8</v>
      </c>
      <c r="E12" s="64"/>
      <c r="F12" s="61">
        <f>SUM(F15:F100)</f>
        <v>0</v>
      </c>
      <c r="G12" s="62">
        <f>SUM(G15:G100)</f>
        <v>0</v>
      </c>
      <c r="H12" s="63">
        <f>IF(G12=0,1,G12)</f>
        <v>1</v>
      </c>
      <c r="I12" s="97">
        <f>SIGN(G12)</f>
        <v>0</v>
      </c>
    </row>
    <row r="13" spans="1:17" ht="14.45" customHeight="1" x14ac:dyDescent="0.25">
      <c r="A13" s="15"/>
      <c r="B13" s="15"/>
      <c r="C13" s="15"/>
      <c r="D13" s="16"/>
      <c r="E13" s="16"/>
      <c r="F13" s="16"/>
      <c r="G13" s="16"/>
      <c r="H13" s="16"/>
      <c r="I13" s="15"/>
      <c r="J13" s="15"/>
      <c r="K13" s="15"/>
      <c r="L13" s="15"/>
    </row>
    <row r="14" spans="1:17" ht="50.65" customHeight="1" x14ac:dyDescent="0.3">
      <c r="C14" s="46" t="s">
        <v>9</v>
      </c>
      <c r="D14" s="47" t="s">
        <v>10</v>
      </c>
      <c r="E14" s="48" t="s">
        <v>11</v>
      </c>
      <c r="F14" s="80" t="s">
        <v>12</v>
      </c>
      <c r="G14" s="81" t="s">
        <v>13</v>
      </c>
      <c r="H14" s="82" t="s">
        <v>14</v>
      </c>
      <c r="I14" s="83" t="s">
        <v>15</v>
      </c>
      <c r="J14" s="83" t="s">
        <v>15</v>
      </c>
      <c r="K14" s="83" t="s">
        <v>15</v>
      </c>
      <c r="L14" s="83" t="s">
        <v>17</v>
      </c>
    </row>
    <row r="15" spans="1:17" ht="23.25" customHeight="1" x14ac:dyDescent="0.25">
      <c r="C15" s="91"/>
      <c r="D15" s="92"/>
      <c r="E15" s="93"/>
      <c r="F15" s="94"/>
      <c r="G15" s="95"/>
      <c r="H15" s="96"/>
      <c r="I15" s="84"/>
      <c r="J15" s="30"/>
      <c r="K15" s="30"/>
      <c r="L15" s="30"/>
      <c r="P15" s="45">
        <f>$B$5+F15+G15</f>
        <v>10000</v>
      </c>
      <c r="Q15" s="49"/>
    </row>
    <row r="16" spans="1:17" ht="21.6" customHeight="1" x14ac:dyDescent="0.25">
      <c r="C16" s="85"/>
      <c r="D16" s="86"/>
      <c r="E16" s="87"/>
      <c r="F16" s="88"/>
      <c r="G16" s="89"/>
      <c r="H16" s="90"/>
      <c r="I16" s="22"/>
      <c r="J16" s="22"/>
      <c r="K16" s="22"/>
      <c r="L16" s="22"/>
      <c r="M16" s="23"/>
      <c r="N16" s="23"/>
      <c r="P16" s="45">
        <f>P15+F16+G16</f>
        <v>10000</v>
      </c>
      <c r="Q16" s="50"/>
    </row>
    <row r="17" spans="3:17" ht="21" customHeight="1" x14ac:dyDescent="0.25">
      <c r="C17" s="55"/>
      <c r="D17" s="56"/>
      <c r="E17" s="57"/>
      <c r="F17" s="24"/>
      <c r="G17" s="25"/>
      <c r="H17" s="58"/>
      <c r="I17" s="26"/>
      <c r="J17" s="26"/>
      <c r="K17" s="26"/>
      <c r="L17" s="26"/>
      <c r="M17" s="27"/>
      <c r="N17" s="28"/>
      <c r="O17" s="29"/>
      <c r="P17" s="45">
        <f>P16+F17+G17</f>
        <v>10000</v>
      </c>
      <c r="Q17" s="50"/>
    </row>
    <row r="18" spans="3:17" ht="21" customHeight="1" x14ac:dyDescent="0.25">
      <c r="C18" s="55"/>
      <c r="D18" s="56"/>
      <c r="E18" s="57"/>
      <c r="F18" s="24"/>
      <c r="G18" s="25"/>
      <c r="H18" s="58"/>
      <c r="I18" s="26"/>
      <c r="J18" s="26"/>
      <c r="K18" s="26"/>
      <c r="L18" s="26"/>
      <c r="M18" s="27"/>
      <c r="N18" s="28"/>
      <c r="O18" s="29"/>
      <c r="P18" s="45">
        <f t="shared" ref="P18:P38" si="0">P17+F18+G18</f>
        <v>10000</v>
      </c>
      <c r="Q18" s="50"/>
    </row>
    <row r="19" spans="3:17" ht="21" customHeight="1" x14ac:dyDescent="0.25">
      <c r="C19" s="55"/>
      <c r="D19" s="56"/>
      <c r="E19" s="57"/>
      <c r="F19" s="24"/>
      <c r="G19" s="25"/>
      <c r="H19" s="58"/>
      <c r="I19" s="26"/>
      <c r="J19" s="26"/>
      <c r="K19" s="26"/>
      <c r="L19" s="26"/>
      <c r="M19" s="27"/>
      <c r="N19" s="28"/>
      <c r="O19" s="29"/>
      <c r="P19" s="45">
        <f t="shared" si="0"/>
        <v>10000</v>
      </c>
      <c r="Q19" s="50"/>
    </row>
    <row r="20" spans="3:17" ht="21" customHeight="1" x14ac:dyDescent="0.25">
      <c r="C20" s="55"/>
      <c r="D20" s="56"/>
      <c r="E20" s="57"/>
      <c r="F20" s="20"/>
      <c r="G20" s="21"/>
      <c r="H20" s="58"/>
      <c r="I20" s="30"/>
      <c r="J20" s="30"/>
      <c r="K20" s="30"/>
      <c r="L20" s="30"/>
      <c r="M20" s="28"/>
      <c r="N20" s="29"/>
      <c r="P20" s="45">
        <f t="shared" si="0"/>
        <v>10000</v>
      </c>
      <c r="Q20" s="50"/>
    </row>
    <row r="21" spans="3:17" ht="21" customHeight="1" x14ac:dyDescent="0.25">
      <c r="C21" s="55"/>
      <c r="D21" s="56"/>
      <c r="E21" s="57"/>
      <c r="F21" s="24"/>
      <c r="G21" s="25"/>
      <c r="H21" s="58"/>
      <c r="I21" s="26"/>
      <c r="J21" s="26"/>
      <c r="K21" s="26"/>
      <c r="L21" s="26"/>
      <c r="M21" s="27"/>
      <c r="N21" s="28"/>
      <c r="O21" s="29"/>
      <c r="P21" s="45">
        <f t="shared" si="0"/>
        <v>10000</v>
      </c>
      <c r="Q21" s="50"/>
    </row>
    <row r="22" spans="3:17" ht="21" customHeight="1" x14ac:dyDescent="0.25">
      <c r="C22" s="55"/>
      <c r="D22" s="56"/>
      <c r="E22" s="57"/>
      <c r="F22" s="20"/>
      <c r="G22" s="21"/>
      <c r="H22" s="58"/>
      <c r="I22" s="30"/>
      <c r="J22" s="30"/>
      <c r="K22" s="30"/>
      <c r="L22" s="30"/>
      <c r="M22" s="27"/>
      <c r="N22" s="28"/>
      <c r="O22" s="29"/>
      <c r="P22" s="45">
        <f t="shared" si="0"/>
        <v>10000</v>
      </c>
      <c r="Q22" s="50"/>
    </row>
    <row r="23" spans="3:17" ht="21" customHeight="1" x14ac:dyDescent="0.25">
      <c r="C23" s="55"/>
      <c r="D23" s="56"/>
      <c r="E23" s="57"/>
      <c r="F23" s="34"/>
      <c r="G23" s="35"/>
      <c r="H23" s="58"/>
      <c r="I23" s="36"/>
      <c r="J23" s="36"/>
      <c r="K23" s="36"/>
      <c r="L23" s="36"/>
      <c r="M23" s="27"/>
      <c r="N23" s="28"/>
      <c r="O23" s="29"/>
      <c r="P23" s="45">
        <f t="shared" si="0"/>
        <v>10000</v>
      </c>
      <c r="Q23" s="50"/>
    </row>
    <row r="24" spans="3:17" ht="21" customHeight="1" x14ac:dyDescent="0.25">
      <c r="C24" s="55"/>
      <c r="D24" s="56"/>
      <c r="E24" s="57"/>
      <c r="F24" s="24"/>
      <c r="G24" s="25"/>
      <c r="H24" s="58"/>
      <c r="I24" s="44"/>
      <c r="J24" s="44"/>
      <c r="K24" s="44"/>
      <c r="L24" s="44"/>
      <c r="M24" s="27"/>
      <c r="N24" s="28"/>
      <c r="O24" s="29"/>
      <c r="P24" s="45">
        <f t="shared" si="0"/>
        <v>10000</v>
      </c>
      <c r="Q24" s="50"/>
    </row>
    <row r="25" spans="3:17" ht="21" customHeight="1" x14ac:dyDescent="0.25">
      <c r="C25" s="55"/>
      <c r="D25" s="56"/>
      <c r="E25" s="57"/>
      <c r="F25" s="20"/>
      <c r="G25" s="21"/>
      <c r="H25" s="58"/>
      <c r="I25" s="30"/>
      <c r="J25" s="30"/>
      <c r="K25" s="30"/>
      <c r="L25" s="30"/>
      <c r="M25" s="27"/>
      <c r="N25" s="28"/>
      <c r="O25" s="29"/>
      <c r="P25" s="45">
        <f t="shared" si="0"/>
        <v>10000</v>
      </c>
      <c r="Q25" s="50"/>
    </row>
    <row r="26" spans="3:17" ht="21" customHeight="1" x14ac:dyDescent="0.25">
      <c r="C26" s="55"/>
      <c r="D26" s="56"/>
      <c r="E26" s="57"/>
      <c r="F26" s="20"/>
      <c r="G26" s="21"/>
      <c r="H26" s="58"/>
      <c r="I26" s="30"/>
      <c r="J26" s="30"/>
      <c r="K26" s="30"/>
      <c r="L26" s="30"/>
      <c r="M26" s="28"/>
      <c r="N26" s="28"/>
      <c r="O26" s="29"/>
      <c r="P26" s="45">
        <f t="shared" si="0"/>
        <v>10000</v>
      </c>
      <c r="Q26" s="50"/>
    </row>
    <row r="27" spans="3:17" ht="21" customHeight="1" x14ac:dyDescent="0.25">
      <c r="C27" s="55"/>
      <c r="D27" s="56"/>
      <c r="E27" s="57"/>
      <c r="F27" s="24"/>
      <c r="G27" s="25"/>
      <c r="H27" s="58"/>
      <c r="I27" s="26"/>
      <c r="J27" s="26"/>
      <c r="K27" s="26"/>
      <c r="L27" s="26"/>
      <c r="M27" s="28"/>
      <c r="N27" s="28"/>
      <c r="O27" s="29"/>
      <c r="P27" s="45">
        <f t="shared" si="0"/>
        <v>10000</v>
      </c>
      <c r="Q27" s="50"/>
    </row>
    <row r="28" spans="3:17" ht="21" customHeight="1" x14ac:dyDescent="0.25">
      <c r="C28" s="55"/>
      <c r="D28" s="56"/>
      <c r="E28" s="57"/>
      <c r="F28" s="24"/>
      <c r="G28" s="25"/>
      <c r="H28" s="58"/>
      <c r="I28" s="26"/>
      <c r="J28" s="26"/>
      <c r="K28" s="26"/>
      <c r="L28" s="26"/>
      <c r="M28" s="28"/>
      <c r="N28" s="28"/>
      <c r="O28" s="29"/>
      <c r="P28" s="45">
        <f t="shared" si="0"/>
        <v>10000</v>
      </c>
      <c r="Q28" s="50"/>
    </row>
    <row r="29" spans="3:17" ht="21" customHeight="1" x14ac:dyDescent="0.25">
      <c r="C29" s="55"/>
      <c r="D29" s="56"/>
      <c r="E29" s="57"/>
      <c r="F29" s="20"/>
      <c r="G29" s="21"/>
      <c r="H29" s="58"/>
      <c r="I29" s="30"/>
      <c r="J29" s="30"/>
      <c r="K29" s="30"/>
      <c r="L29" s="30"/>
      <c r="M29" s="28"/>
      <c r="N29" s="28"/>
      <c r="O29" s="29"/>
      <c r="P29" s="45">
        <f t="shared" si="0"/>
        <v>10000</v>
      </c>
      <c r="Q29" s="50"/>
    </row>
    <row r="30" spans="3:17" ht="21" customHeight="1" x14ac:dyDescent="0.25">
      <c r="C30" s="51"/>
      <c r="D30" s="52"/>
      <c r="E30" s="53"/>
      <c r="F30" s="24"/>
      <c r="G30" s="25"/>
      <c r="H30" s="58"/>
      <c r="I30" s="26"/>
      <c r="J30" s="26"/>
      <c r="K30" s="26"/>
      <c r="L30" s="26"/>
      <c r="M30" s="28"/>
      <c r="N30" s="28"/>
      <c r="O30" s="29"/>
      <c r="P30" s="45">
        <f t="shared" si="0"/>
        <v>10000</v>
      </c>
      <c r="Q30" s="50"/>
    </row>
    <row r="31" spans="3:17" ht="21" customHeight="1" x14ac:dyDescent="0.25">
      <c r="C31" s="51"/>
      <c r="D31" s="52"/>
      <c r="E31" s="53"/>
      <c r="F31" s="24"/>
      <c r="G31" s="25"/>
      <c r="H31" s="58"/>
      <c r="I31" s="26"/>
      <c r="J31" s="26"/>
      <c r="K31" s="26"/>
      <c r="L31" s="26"/>
      <c r="M31" s="28"/>
      <c r="N31" s="28"/>
      <c r="O31" s="29"/>
      <c r="P31" s="45">
        <f t="shared" si="0"/>
        <v>10000</v>
      </c>
      <c r="Q31" s="50"/>
    </row>
    <row r="32" spans="3:17" ht="21" customHeight="1" x14ac:dyDescent="0.25">
      <c r="C32" s="51"/>
      <c r="D32" s="52"/>
      <c r="E32" s="53"/>
      <c r="F32" s="20"/>
      <c r="G32" s="21"/>
      <c r="H32" s="58"/>
      <c r="I32" s="30"/>
      <c r="J32" s="30"/>
      <c r="K32" s="30"/>
      <c r="L32" s="30"/>
      <c r="M32" s="28"/>
      <c r="N32" s="28"/>
      <c r="O32" s="29"/>
      <c r="P32" s="45">
        <f t="shared" si="0"/>
        <v>10000</v>
      </c>
      <c r="Q32" s="50"/>
    </row>
    <row r="33" spans="3:17" ht="21" customHeight="1" x14ac:dyDescent="0.25">
      <c r="C33" s="51"/>
      <c r="D33" s="52"/>
      <c r="E33" s="53"/>
      <c r="F33" s="20"/>
      <c r="G33" s="21"/>
      <c r="H33" s="58"/>
      <c r="I33" s="30"/>
      <c r="J33" s="30"/>
      <c r="K33" s="30"/>
      <c r="L33" s="30"/>
      <c r="M33" s="28"/>
      <c r="N33" s="28"/>
      <c r="O33" s="29"/>
      <c r="P33" s="45">
        <f t="shared" si="0"/>
        <v>10000</v>
      </c>
      <c r="Q33" s="50"/>
    </row>
    <row r="34" spans="3:17" ht="21" customHeight="1" x14ac:dyDescent="0.25">
      <c r="C34" s="51"/>
      <c r="D34" s="52"/>
      <c r="E34" s="53"/>
      <c r="F34" s="24"/>
      <c r="G34" s="25"/>
      <c r="H34" s="58"/>
      <c r="I34" s="26"/>
      <c r="J34" s="26"/>
      <c r="K34" s="26"/>
      <c r="L34" s="26"/>
      <c r="M34" s="28"/>
      <c r="N34" s="28"/>
      <c r="O34" s="29"/>
      <c r="P34" s="45">
        <f t="shared" si="0"/>
        <v>10000</v>
      </c>
      <c r="Q34" s="50"/>
    </row>
    <row r="35" spans="3:17" ht="21" customHeight="1" x14ac:dyDescent="0.25">
      <c r="C35" s="51"/>
      <c r="D35" s="52"/>
      <c r="E35" s="53"/>
      <c r="F35" s="20"/>
      <c r="G35" s="21"/>
      <c r="H35" s="58"/>
      <c r="I35" s="30"/>
      <c r="J35" s="30"/>
      <c r="K35" s="30"/>
      <c r="L35" s="30"/>
      <c r="M35" s="28"/>
      <c r="N35" s="28"/>
      <c r="O35" s="29"/>
      <c r="P35" s="45">
        <f t="shared" si="0"/>
        <v>10000</v>
      </c>
      <c r="Q35" s="50"/>
    </row>
    <row r="36" spans="3:17" ht="21" customHeight="1" x14ac:dyDescent="0.25">
      <c r="C36" s="51"/>
      <c r="D36" s="52"/>
      <c r="E36" s="53"/>
      <c r="F36" s="20"/>
      <c r="G36" s="21"/>
      <c r="H36" s="58"/>
      <c r="I36" s="30"/>
      <c r="J36" s="30"/>
      <c r="K36" s="30"/>
      <c r="L36" s="30"/>
      <c r="M36" s="28"/>
      <c r="N36" s="28"/>
      <c r="O36" s="29"/>
      <c r="P36" s="45">
        <f t="shared" si="0"/>
        <v>10000</v>
      </c>
      <c r="Q36" s="50"/>
    </row>
    <row r="37" spans="3:17" ht="21" customHeight="1" x14ac:dyDescent="0.25">
      <c r="C37" s="51"/>
      <c r="D37" s="52"/>
      <c r="E37" s="53"/>
      <c r="F37" s="20"/>
      <c r="G37" s="21"/>
      <c r="H37" s="58"/>
      <c r="I37" s="30"/>
      <c r="J37" s="30"/>
      <c r="K37" s="30"/>
      <c r="L37" s="30"/>
      <c r="M37" s="28"/>
      <c r="N37" s="28"/>
      <c r="O37" s="29"/>
      <c r="P37" s="45">
        <f t="shared" si="0"/>
        <v>10000</v>
      </c>
      <c r="Q37" s="50"/>
    </row>
    <row r="38" spans="3:17" ht="21" customHeight="1" x14ac:dyDescent="0.25">
      <c r="C38" s="51"/>
      <c r="D38" s="52"/>
      <c r="E38" s="53"/>
      <c r="F38" s="24"/>
      <c r="G38" s="25"/>
      <c r="H38" s="58"/>
      <c r="I38" s="26"/>
      <c r="J38" s="26"/>
      <c r="K38" s="26"/>
      <c r="L38" s="26"/>
      <c r="M38" s="28"/>
      <c r="N38" s="28"/>
      <c r="O38" s="29"/>
      <c r="P38" s="45">
        <f t="shared" si="0"/>
        <v>10000</v>
      </c>
      <c r="Q38" s="50"/>
    </row>
    <row r="39" spans="3:17" ht="21" customHeight="1" x14ac:dyDescent="0.25">
      <c r="C39" s="51"/>
      <c r="D39" s="52"/>
      <c r="E39" s="53"/>
      <c r="F39" s="24"/>
      <c r="G39" s="25"/>
      <c r="H39" s="58"/>
      <c r="I39" s="26"/>
      <c r="J39" s="26"/>
      <c r="K39" s="26"/>
      <c r="L39" s="26"/>
      <c r="M39" s="28"/>
      <c r="N39" s="28"/>
      <c r="O39" s="29"/>
      <c r="P39" s="45"/>
      <c r="Q39" s="50"/>
    </row>
    <row r="40" spans="3:17" ht="21" customHeight="1" x14ac:dyDescent="0.25">
      <c r="C40" s="51"/>
      <c r="D40" s="52"/>
      <c r="E40" s="53"/>
      <c r="F40" s="24"/>
      <c r="G40" s="25"/>
      <c r="H40" s="58"/>
      <c r="I40" s="26"/>
      <c r="J40" s="26"/>
      <c r="K40" s="26"/>
      <c r="L40" s="26"/>
      <c r="M40" s="28"/>
      <c r="N40" s="28"/>
      <c r="O40" s="29"/>
      <c r="P40" s="45"/>
      <c r="Q40" s="50"/>
    </row>
    <row r="41" spans="3:17" ht="21" customHeight="1" x14ac:dyDescent="0.25">
      <c r="C41" s="51"/>
      <c r="D41" s="52"/>
      <c r="E41" s="53"/>
      <c r="F41" s="20"/>
      <c r="G41" s="21"/>
      <c r="H41" s="58"/>
      <c r="I41" s="30"/>
      <c r="J41" s="30"/>
      <c r="K41" s="30"/>
      <c r="L41" s="30"/>
      <c r="M41" s="28"/>
      <c r="N41" s="28"/>
      <c r="O41" s="29"/>
      <c r="P41" s="45"/>
      <c r="Q41" s="50"/>
    </row>
    <row r="42" spans="3:17" ht="21" customHeight="1" x14ac:dyDescent="0.25">
      <c r="C42" s="51"/>
      <c r="D42" s="52"/>
      <c r="E42" s="53"/>
      <c r="F42" s="24"/>
      <c r="G42" s="25"/>
      <c r="H42" s="58"/>
      <c r="I42" s="26"/>
      <c r="J42" s="26"/>
      <c r="K42" s="26"/>
      <c r="L42" s="26"/>
      <c r="M42" s="28"/>
      <c r="N42" s="28"/>
      <c r="O42" s="29"/>
      <c r="P42" s="45"/>
      <c r="Q42" s="50"/>
    </row>
    <row r="43" spans="3:17" ht="21" customHeight="1" x14ac:dyDescent="0.25">
      <c r="C43" s="51"/>
      <c r="D43" s="52"/>
      <c r="E43" s="53"/>
      <c r="F43" s="24"/>
      <c r="G43" s="25"/>
      <c r="H43" s="58"/>
      <c r="I43" s="26"/>
      <c r="J43" s="26"/>
      <c r="K43" s="26"/>
      <c r="L43" s="26"/>
      <c r="M43" s="28"/>
      <c r="N43" s="28"/>
      <c r="O43" s="29"/>
      <c r="P43" s="45"/>
      <c r="Q43" s="50"/>
    </row>
    <row r="44" spans="3:17" ht="21" customHeight="1" x14ac:dyDescent="0.25">
      <c r="C44" s="51"/>
      <c r="D44" s="52"/>
      <c r="E44" s="53"/>
      <c r="F44" s="20"/>
      <c r="G44" s="21"/>
      <c r="H44" s="58"/>
      <c r="I44" s="30"/>
      <c r="J44" s="30"/>
      <c r="K44" s="30"/>
      <c r="L44" s="30"/>
      <c r="M44" s="28"/>
      <c r="N44" s="28"/>
      <c r="O44" s="29"/>
      <c r="P44" s="45"/>
      <c r="Q44" s="50"/>
    </row>
    <row r="45" spans="3:17" ht="21" customHeight="1" x14ac:dyDescent="0.25">
      <c r="C45" s="51"/>
      <c r="D45" s="18"/>
      <c r="E45" s="19"/>
      <c r="F45" s="24"/>
      <c r="G45" s="25"/>
      <c r="H45" s="58"/>
      <c r="I45" s="26"/>
      <c r="J45" s="26"/>
      <c r="K45" s="26"/>
      <c r="L45" s="26"/>
      <c r="M45" s="28"/>
      <c r="N45" s="28"/>
      <c r="O45" s="29"/>
      <c r="P45" s="45"/>
      <c r="Q45" s="50"/>
    </row>
    <row r="46" spans="3:17" ht="21" customHeight="1" x14ac:dyDescent="0.25">
      <c r="C46" s="31"/>
      <c r="D46" s="32"/>
      <c r="E46" s="33"/>
      <c r="F46" s="34"/>
      <c r="G46" s="35"/>
      <c r="H46" s="58"/>
      <c r="I46" s="36"/>
      <c r="J46" s="36"/>
      <c r="K46" s="36"/>
      <c r="L46" s="36"/>
      <c r="M46" s="28"/>
      <c r="N46" s="28"/>
      <c r="O46" s="29"/>
      <c r="P46" s="45"/>
      <c r="Q46" s="50"/>
    </row>
    <row r="47" spans="3:17" ht="21" customHeight="1" x14ac:dyDescent="0.25">
      <c r="C47" s="17"/>
      <c r="D47" s="18"/>
      <c r="E47" s="19"/>
      <c r="F47" s="24"/>
      <c r="G47" s="25"/>
      <c r="H47" s="58"/>
      <c r="I47" s="26"/>
      <c r="J47" s="26"/>
      <c r="K47" s="26"/>
      <c r="L47" s="26"/>
      <c r="M47" s="28"/>
      <c r="N47" s="28"/>
      <c r="O47" s="29"/>
      <c r="P47" s="45"/>
      <c r="Q47" s="50"/>
    </row>
    <row r="48" spans="3:17" ht="21" customHeight="1" x14ac:dyDescent="0.25">
      <c r="C48" s="17"/>
      <c r="D48" s="18"/>
      <c r="E48" s="19"/>
      <c r="F48" s="20"/>
      <c r="G48" s="21"/>
      <c r="H48" s="58"/>
      <c r="I48" s="30"/>
      <c r="J48" s="30"/>
      <c r="K48" s="30"/>
      <c r="L48" s="30"/>
      <c r="M48" s="28"/>
      <c r="N48" s="28"/>
      <c r="O48" s="29"/>
      <c r="P48" s="45"/>
      <c r="Q48" s="50"/>
    </row>
    <row r="49" spans="1:40" ht="21" customHeight="1" x14ac:dyDescent="0.25">
      <c r="C49" s="17"/>
      <c r="D49" s="18"/>
      <c r="E49" s="19"/>
      <c r="F49" s="20"/>
      <c r="G49" s="21"/>
      <c r="H49" s="58"/>
      <c r="I49" s="30"/>
      <c r="J49" s="30"/>
      <c r="K49" s="30"/>
      <c r="L49" s="30"/>
      <c r="M49" s="28"/>
      <c r="N49" s="28"/>
      <c r="O49" s="29"/>
      <c r="P49" s="45"/>
      <c r="Q49" s="50"/>
    </row>
    <row r="50" spans="1:40" ht="21" customHeight="1" x14ac:dyDescent="0.25">
      <c r="C50" s="17"/>
      <c r="D50" s="18"/>
      <c r="E50" s="19"/>
      <c r="F50" s="20"/>
      <c r="G50" s="21"/>
      <c r="H50" s="58"/>
      <c r="I50" s="30"/>
      <c r="J50" s="30"/>
      <c r="K50" s="30"/>
      <c r="L50" s="30"/>
      <c r="M50" s="28"/>
      <c r="N50" s="28"/>
      <c r="O50" s="29"/>
      <c r="P50" s="45"/>
      <c r="Q50" s="50"/>
    </row>
    <row r="51" spans="1:40" ht="21" customHeight="1" x14ac:dyDescent="0.25">
      <c r="C51" s="17"/>
      <c r="D51" s="18"/>
      <c r="E51" s="19"/>
      <c r="F51" s="20"/>
      <c r="G51" s="21"/>
      <c r="H51" s="58"/>
      <c r="I51" s="30"/>
      <c r="J51" s="30"/>
      <c r="K51" s="30"/>
      <c r="L51" s="30"/>
      <c r="M51" s="28"/>
      <c r="N51" s="28"/>
      <c r="O51" s="29"/>
      <c r="P51" s="45"/>
      <c r="Q51" s="50"/>
    </row>
    <row r="52" spans="1:40" ht="21" customHeight="1" x14ac:dyDescent="0.25">
      <c r="C52" s="17"/>
      <c r="D52" s="18"/>
      <c r="E52" s="19"/>
      <c r="F52" s="20"/>
      <c r="G52" s="21"/>
      <c r="H52" s="58"/>
      <c r="I52" s="30"/>
      <c r="J52" s="30"/>
      <c r="K52" s="30"/>
      <c r="L52" s="30"/>
      <c r="M52" s="28"/>
      <c r="N52" s="28"/>
      <c r="O52" s="29"/>
      <c r="P52" s="45"/>
      <c r="Q52" s="50"/>
    </row>
    <row r="53" spans="1:40" ht="21" customHeight="1" x14ac:dyDescent="0.25">
      <c r="C53" s="17"/>
      <c r="D53" s="18"/>
      <c r="E53" s="19"/>
      <c r="F53" s="24"/>
      <c r="G53" s="25"/>
      <c r="H53" s="58"/>
      <c r="I53" s="26"/>
      <c r="J53" s="26"/>
      <c r="K53" s="26"/>
      <c r="L53" s="26"/>
      <c r="M53" s="28"/>
      <c r="N53" s="28"/>
      <c r="O53" s="29"/>
      <c r="P53" s="45"/>
      <c r="Q53" s="50"/>
    </row>
    <row r="54" spans="1:40" ht="21" customHeight="1" x14ac:dyDescent="0.25">
      <c r="C54" s="17"/>
      <c r="D54" s="18"/>
      <c r="E54" s="19"/>
      <c r="F54" s="24"/>
      <c r="G54" s="25"/>
      <c r="H54" s="58"/>
      <c r="I54" s="26"/>
      <c r="J54" s="26"/>
      <c r="K54" s="26"/>
      <c r="L54" s="26"/>
      <c r="M54" s="28"/>
      <c r="N54" s="28"/>
      <c r="O54" s="29"/>
      <c r="P54" s="45"/>
      <c r="Q54" s="50"/>
    </row>
    <row r="55" spans="1:40" ht="21" customHeight="1" x14ac:dyDescent="0.3">
      <c r="C55" s="17"/>
      <c r="D55" s="18"/>
      <c r="E55" s="19"/>
      <c r="F55" s="20"/>
      <c r="G55" s="21"/>
      <c r="H55" s="58"/>
      <c r="I55" s="30"/>
      <c r="J55" s="30"/>
      <c r="K55" s="30"/>
      <c r="L55" s="30"/>
      <c r="P55" s="45"/>
      <c r="Q55" s="50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</row>
    <row r="56" spans="1:40" s="37" customFormat="1" ht="21" customHeight="1" x14ac:dyDescent="0.3">
      <c r="A56"/>
      <c r="B56"/>
      <c r="C56" s="17"/>
      <c r="D56" s="18"/>
      <c r="E56" s="19"/>
      <c r="F56" s="24"/>
      <c r="G56" s="25"/>
      <c r="H56" s="58"/>
      <c r="I56" s="26"/>
      <c r="J56" s="26"/>
      <c r="K56" s="26"/>
      <c r="L56" s="26"/>
      <c r="M56"/>
      <c r="N56"/>
      <c r="O56"/>
      <c r="P56" s="45"/>
      <c r="Q56" s="50"/>
      <c r="R56"/>
      <c r="S56"/>
      <c r="T56"/>
      <c r="U56"/>
      <c r="V56"/>
      <c r="W56"/>
      <c r="X56"/>
      <c r="Y56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</row>
    <row r="57" spans="1:40" s="38" customFormat="1" ht="21" customHeight="1" x14ac:dyDescent="0.3">
      <c r="A57"/>
      <c r="B57"/>
      <c r="C57" s="17"/>
      <c r="D57" s="18"/>
      <c r="E57" s="19"/>
      <c r="F57" s="20"/>
      <c r="G57" s="21"/>
      <c r="H57" s="58"/>
      <c r="I57" s="30"/>
      <c r="J57" s="30"/>
      <c r="K57" s="30"/>
      <c r="L57" s="30"/>
      <c r="M57"/>
      <c r="N57"/>
      <c r="O57"/>
      <c r="P57" s="45"/>
      <c r="Q57" s="50"/>
      <c r="R57"/>
      <c r="S57"/>
      <c r="T57"/>
      <c r="U57"/>
      <c r="V57"/>
      <c r="W57"/>
      <c r="X57"/>
      <c r="Y57"/>
    </row>
    <row r="58" spans="1:40" s="38" customFormat="1" ht="21" customHeight="1" x14ac:dyDescent="0.3">
      <c r="A58"/>
      <c r="B58"/>
      <c r="C58" s="17"/>
      <c r="D58" s="18"/>
      <c r="E58" s="19"/>
      <c r="F58" s="24"/>
      <c r="G58" s="25"/>
      <c r="H58" s="58"/>
      <c r="I58" s="26"/>
      <c r="J58" s="26"/>
      <c r="K58" s="26"/>
      <c r="L58" s="26"/>
      <c r="M58"/>
      <c r="N58"/>
      <c r="O58"/>
      <c r="P58" s="45"/>
      <c r="Q58" s="50"/>
      <c r="R58"/>
      <c r="S58"/>
      <c r="T58"/>
      <c r="U58"/>
      <c r="V58"/>
      <c r="W58"/>
      <c r="X58"/>
      <c r="Y58"/>
    </row>
    <row r="59" spans="1:40" s="38" customFormat="1" ht="21" customHeight="1" x14ac:dyDescent="0.3">
      <c r="A59"/>
      <c r="B59"/>
      <c r="C59" s="17"/>
      <c r="D59" s="18"/>
      <c r="E59" s="19"/>
      <c r="F59" s="20"/>
      <c r="G59" s="21"/>
      <c r="H59" s="58"/>
      <c r="I59" s="30"/>
      <c r="J59" s="30"/>
      <c r="K59" s="30"/>
      <c r="L59" s="30"/>
      <c r="M59"/>
      <c r="N59"/>
      <c r="O59"/>
      <c r="P59" s="45"/>
      <c r="Q59" s="50"/>
      <c r="R59"/>
      <c r="S59"/>
      <c r="T59"/>
      <c r="U59"/>
      <c r="V59"/>
      <c r="W59"/>
      <c r="X59"/>
      <c r="Y59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</row>
    <row r="60" spans="1:40" s="37" customFormat="1" ht="21" customHeight="1" x14ac:dyDescent="0.3">
      <c r="A60"/>
      <c r="B60"/>
      <c r="C60" s="17"/>
      <c r="D60" s="18"/>
      <c r="E60" s="19"/>
      <c r="F60" s="24"/>
      <c r="G60" s="25"/>
      <c r="H60" s="58"/>
      <c r="I60" s="26"/>
      <c r="J60" s="26"/>
      <c r="K60" s="26"/>
      <c r="L60" s="26"/>
      <c r="M60"/>
      <c r="N60"/>
      <c r="O60"/>
      <c r="P60" s="45"/>
      <c r="Q60" s="5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0" ht="21" customHeight="1" x14ac:dyDescent="0.25">
      <c r="C61" s="17"/>
      <c r="D61" s="18"/>
      <c r="E61" s="19"/>
      <c r="F61" s="24"/>
      <c r="G61" s="25"/>
      <c r="H61" s="58"/>
      <c r="I61" s="26"/>
      <c r="J61" s="26"/>
      <c r="K61" s="26"/>
      <c r="L61" s="26"/>
      <c r="P61" s="45"/>
      <c r="Q61" s="50"/>
    </row>
    <row r="62" spans="1:40" ht="21" customHeight="1" x14ac:dyDescent="0.25">
      <c r="C62" s="17"/>
      <c r="D62" s="18"/>
      <c r="E62" s="19"/>
      <c r="F62" s="24"/>
      <c r="G62" s="25"/>
      <c r="H62" s="58"/>
      <c r="I62" s="26"/>
      <c r="J62" s="26"/>
      <c r="K62" s="26"/>
      <c r="L62" s="26"/>
      <c r="P62" s="45"/>
      <c r="Q62" s="50"/>
    </row>
    <row r="63" spans="1:40" ht="21" customHeight="1" x14ac:dyDescent="0.35">
      <c r="C63" s="17"/>
      <c r="D63" s="18"/>
      <c r="E63" s="19"/>
      <c r="F63" s="24"/>
      <c r="G63" s="25"/>
      <c r="H63" s="58"/>
      <c r="I63" s="26"/>
      <c r="J63" s="26"/>
      <c r="K63" s="26"/>
      <c r="L63" s="26"/>
      <c r="M63" s="39"/>
      <c r="N63" s="39"/>
      <c r="O63" s="39"/>
      <c r="P63" s="45"/>
      <c r="Q63" s="50"/>
    </row>
    <row r="64" spans="1:40" ht="21" customHeight="1" x14ac:dyDescent="0.35">
      <c r="C64" s="17"/>
      <c r="D64" s="18"/>
      <c r="E64" s="19"/>
      <c r="F64" s="24"/>
      <c r="G64" s="25"/>
      <c r="H64" s="58"/>
      <c r="I64" s="26"/>
      <c r="J64" s="26"/>
      <c r="K64" s="26"/>
      <c r="L64" s="26"/>
      <c r="P64" s="45"/>
      <c r="Q64" s="50"/>
      <c r="R64" s="39"/>
      <c r="S64" s="39"/>
    </row>
    <row r="65" spans="1:40" ht="21" customHeight="1" x14ac:dyDescent="0.25">
      <c r="C65" s="17"/>
      <c r="D65" s="18"/>
      <c r="E65" s="19"/>
      <c r="F65" s="20"/>
      <c r="G65" s="21"/>
      <c r="H65" s="58"/>
      <c r="I65" s="30"/>
      <c r="J65" s="30"/>
      <c r="K65" s="30"/>
      <c r="L65" s="30"/>
      <c r="P65" s="45"/>
      <c r="Q65" s="50"/>
    </row>
    <row r="66" spans="1:40" ht="21" customHeight="1" x14ac:dyDescent="0.25">
      <c r="C66" s="17"/>
      <c r="D66" s="18"/>
      <c r="E66" s="19"/>
      <c r="F66" s="24"/>
      <c r="G66" s="25"/>
      <c r="H66" s="58"/>
      <c r="I66" s="26"/>
      <c r="J66" s="26"/>
      <c r="K66" s="26"/>
      <c r="L66" s="26"/>
      <c r="P66" s="45"/>
      <c r="Q66" s="50"/>
    </row>
    <row r="67" spans="1:40" ht="21" customHeight="1" x14ac:dyDescent="0.25">
      <c r="C67" s="17"/>
      <c r="D67" s="18"/>
      <c r="E67" s="19"/>
      <c r="F67" s="24"/>
      <c r="G67" s="25"/>
      <c r="H67" s="58"/>
      <c r="I67" s="26"/>
      <c r="J67" s="26"/>
      <c r="K67" s="26"/>
      <c r="L67" s="26"/>
      <c r="P67" s="45"/>
      <c r="Q67" s="50"/>
    </row>
    <row r="68" spans="1:40" ht="21" customHeight="1" x14ac:dyDescent="0.25">
      <c r="C68" s="17"/>
      <c r="D68" s="18"/>
      <c r="E68" s="19"/>
      <c r="F68" s="20"/>
      <c r="G68" s="21"/>
      <c r="H68" s="58"/>
      <c r="I68" s="30"/>
      <c r="J68" s="30"/>
      <c r="K68" s="30"/>
      <c r="L68" s="30"/>
      <c r="P68" s="45"/>
      <c r="Q68" s="50"/>
    </row>
    <row r="69" spans="1:40" ht="21" customHeight="1" x14ac:dyDescent="0.25">
      <c r="C69" s="17"/>
      <c r="D69" s="18"/>
      <c r="E69" s="19"/>
      <c r="F69" s="20"/>
      <c r="G69" s="21"/>
      <c r="H69" s="58"/>
      <c r="I69" s="30"/>
      <c r="J69" s="30"/>
      <c r="K69" s="30"/>
      <c r="L69" s="30"/>
      <c r="P69" s="45"/>
      <c r="Q69" s="50"/>
    </row>
    <row r="70" spans="1:40" ht="21" customHeight="1" x14ac:dyDescent="0.35">
      <c r="C70" s="17"/>
      <c r="D70" s="18"/>
      <c r="E70" s="19"/>
      <c r="F70" s="24"/>
      <c r="G70" s="25"/>
      <c r="H70" s="58"/>
      <c r="I70" s="26"/>
      <c r="J70" s="26"/>
      <c r="K70" s="26"/>
      <c r="L70" s="26"/>
      <c r="P70" s="45"/>
      <c r="Q70" s="50"/>
      <c r="T70" s="39"/>
      <c r="U70" s="39"/>
      <c r="V70" s="39"/>
      <c r="W70" s="39"/>
      <c r="X70" s="39"/>
      <c r="Y70" s="39"/>
    </row>
    <row r="71" spans="1:40" ht="21" customHeight="1" x14ac:dyDescent="0.25">
      <c r="C71" s="17"/>
      <c r="D71" s="18"/>
      <c r="E71" s="19"/>
      <c r="F71" s="20"/>
      <c r="G71" s="21"/>
      <c r="H71" s="58"/>
      <c r="I71" s="30"/>
      <c r="J71" s="30"/>
      <c r="K71" s="30"/>
      <c r="L71" s="30"/>
      <c r="P71" s="45"/>
      <c r="Q71" s="50"/>
    </row>
    <row r="72" spans="1:40" ht="21" customHeight="1" x14ac:dyDescent="0.25">
      <c r="C72" s="17"/>
      <c r="D72" s="18"/>
      <c r="E72" s="19"/>
      <c r="F72" s="20"/>
      <c r="G72" s="21"/>
      <c r="H72" s="58"/>
      <c r="I72" s="30"/>
      <c r="J72" s="30"/>
      <c r="K72" s="30"/>
      <c r="L72" s="30"/>
      <c r="P72" s="45"/>
      <c r="Q72" s="50"/>
    </row>
    <row r="73" spans="1:40" ht="21" customHeight="1" x14ac:dyDescent="0.25">
      <c r="C73" s="17"/>
      <c r="D73" s="18"/>
      <c r="E73" s="19"/>
      <c r="F73" s="20"/>
      <c r="G73" s="21"/>
      <c r="H73" s="58"/>
      <c r="I73" s="30"/>
      <c r="J73" s="30"/>
      <c r="K73" s="30"/>
      <c r="L73" s="30"/>
      <c r="P73" s="45">
        <f t="shared" ref="P73:P111" si="1">P72+F62+G62</f>
        <v>0</v>
      </c>
      <c r="Q73" s="50"/>
    </row>
    <row r="74" spans="1:40" ht="21" customHeight="1" x14ac:dyDescent="0.25">
      <c r="C74" s="17"/>
      <c r="D74" s="18"/>
      <c r="E74" s="19"/>
      <c r="F74" s="24"/>
      <c r="G74" s="25"/>
      <c r="H74" s="58"/>
      <c r="I74" s="26"/>
      <c r="J74" s="26"/>
      <c r="K74" s="26"/>
      <c r="L74" s="26"/>
      <c r="P74" s="45">
        <f t="shared" si="1"/>
        <v>0</v>
      </c>
      <c r="Q74" s="50"/>
    </row>
    <row r="75" spans="1:40" ht="21" customHeight="1" x14ac:dyDescent="0.25">
      <c r="C75" s="17"/>
      <c r="D75" s="18"/>
      <c r="E75" s="19"/>
      <c r="F75" s="24"/>
      <c r="G75" s="25"/>
      <c r="H75" s="58"/>
      <c r="I75" s="26"/>
      <c r="J75" s="26"/>
      <c r="K75" s="26"/>
      <c r="L75" s="26"/>
      <c r="P75" s="45">
        <f t="shared" si="1"/>
        <v>0</v>
      </c>
      <c r="Q75" s="50"/>
    </row>
    <row r="76" spans="1:40" ht="21" customHeight="1" x14ac:dyDescent="0.35">
      <c r="C76" s="17"/>
      <c r="D76" s="18"/>
      <c r="E76" s="19"/>
      <c r="F76" s="24"/>
      <c r="G76" s="25"/>
      <c r="H76" s="58"/>
      <c r="I76" s="26"/>
      <c r="J76" s="26"/>
      <c r="K76" s="26"/>
      <c r="L76" s="26"/>
      <c r="P76" s="45">
        <f t="shared" si="1"/>
        <v>0</v>
      </c>
      <c r="Q76" s="50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</row>
    <row r="77" spans="1:40" s="39" customFormat="1" ht="21" customHeight="1" x14ac:dyDescent="0.35">
      <c r="A77"/>
      <c r="B77"/>
      <c r="C77" s="17"/>
      <c r="D77" s="18"/>
      <c r="E77" s="19"/>
      <c r="F77" s="20"/>
      <c r="G77" s="21"/>
      <c r="H77" s="58"/>
      <c r="I77" s="30"/>
      <c r="J77" s="30"/>
      <c r="K77" s="30"/>
      <c r="L77" s="30"/>
      <c r="M77"/>
      <c r="N77"/>
      <c r="O77"/>
      <c r="P77" s="45">
        <f t="shared" si="1"/>
        <v>0</v>
      </c>
      <c r="Q77" s="50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</row>
    <row r="78" spans="1:40" ht="21" customHeight="1" x14ac:dyDescent="0.25">
      <c r="C78" s="17"/>
      <c r="D78" s="18"/>
      <c r="E78" s="19"/>
      <c r="F78" s="24"/>
      <c r="G78" s="25"/>
      <c r="H78" s="58"/>
      <c r="I78" s="26"/>
      <c r="J78" s="26"/>
      <c r="K78" s="26"/>
      <c r="L78" s="26"/>
      <c r="P78" s="45">
        <f t="shared" si="1"/>
        <v>0</v>
      </c>
      <c r="Q78" s="50"/>
    </row>
    <row r="79" spans="1:40" ht="21" customHeight="1" x14ac:dyDescent="0.25">
      <c r="C79" s="17"/>
      <c r="D79" s="18"/>
      <c r="E79" s="19"/>
      <c r="F79" s="24"/>
      <c r="G79" s="25"/>
      <c r="H79" s="58"/>
      <c r="I79" s="26"/>
      <c r="J79" s="26"/>
      <c r="K79" s="26"/>
      <c r="L79" s="26"/>
      <c r="P79" s="45">
        <f t="shared" si="1"/>
        <v>0</v>
      </c>
      <c r="Q79" s="50"/>
    </row>
    <row r="80" spans="1:40" ht="21" customHeight="1" x14ac:dyDescent="0.25">
      <c r="C80" s="17"/>
      <c r="D80" s="18"/>
      <c r="E80" s="19"/>
      <c r="F80" s="20"/>
      <c r="G80" s="21"/>
      <c r="H80" s="58"/>
      <c r="I80" s="30"/>
      <c r="J80" s="30"/>
      <c r="K80" s="30"/>
      <c r="L80" s="30"/>
      <c r="P80" s="45">
        <f t="shared" si="1"/>
        <v>0</v>
      </c>
      <c r="Q80" s="50"/>
    </row>
    <row r="81" spans="1:98" ht="21" customHeight="1" x14ac:dyDescent="0.25">
      <c r="C81" s="17"/>
      <c r="D81" s="18"/>
      <c r="E81" s="19"/>
      <c r="F81" s="24"/>
      <c r="G81" s="25"/>
      <c r="H81" s="58"/>
      <c r="I81" s="26"/>
      <c r="J81" s="26"/>
      <c r="K81" s="26"/>
      <c r="L81" s="26"/>
      <c r="P81" s="45">
        <f t="shared" si="1"/>
        <v>0</v>
      </c>
      <c r="Q81" s="50"/>
    </row>
    <row r="82" spans="1:98" ht="21" customHeight="1" x14ac:dyDescent="0.25">
      <c r="C82" s="31"/>
      <c r="D82" s="32"/>
      <c r="E82" s="33"/>
      <c r="F82" s="34"/>
      <c r="G82" s="35"/>
      <c r="H82" s="58"/>
      <c r="I82" s="36"/>
      <c r="J82" s="36"/>
      <c r="K82" s="36"/>
      <c r="L82" s="36"/>
      <c r="P82" s="45">
        <f t="shared" si="1"/>
        <v>0</v>
      </c>
      <c r="Q82" s="50"/>
    </row>
    <row r="83" spans="1:98" ht="21" customHeight="1" x14ac:dyDescent="0.25">
      <c r="C83" s="17"/>
      <c r="D83" s="18"/>
      <c r="E83" s="19"/>
      <c r="F83" s="24"/>
      <c r="G83" s="25"/>
      <c r="H83" s="58"/>
      <c r="I83" s="26"/>
      <c r="J83" s="26"/>
      <c r="K83" s="26"/>
      <c r="L83" s="26"/>
      <c r="P83" s="45">
        <f t="shared" si="1"/>
        <v>0</v>
      </c>
      <c r="Q83" s="50"/>
    </row>
    <row r="84" spans="1:98" ht="21" customHeight="1" x14ac:dyDescent="0.25">
      <c r="C84" s="17"/>
      <c r="D84" s="18"/>
      <c r="E84" s="19"/>
      <c r="F84" s="20"/>
      <c r="G84" s="21"/>
      <c r="H84" s="58"/>
      <c r="I84" s="30"/>
      <c r="J84" s="30"/>
      <c r="K84" s="30"/>
      <c r="L84" s="30"/>
      <c r="P84" s="45">
        <f t="shared" si="1"/>
        <v>0</v>
      </c>
      <c r="Q84" s="50"/>
    </row>
    <row r="85" spans="1:98" ht="21" customHeight="1" x14ac:dyDescent="0.25">
      <c r="C85" s="17"/>
      <c r="D85" s="18"/>
      <c r="E85" s="19"/>
      <c r="F85" s="20"/>
      <c r="G85" s="21"/>
      <c r="H85" s="58"/>
      <c r="I85" s="30"/>
      <c r="J85" s="30"/>
      <c r="K85" s="30"/>
      <c r="L85" s="30"/>
      <c r="P85" s="45">
        <f t="shared" si="1"/>
        <v>0</v>
      </c>
      <c r="Q85" s="50"/>
    </row>
    <row r="86" spans="1:98" ht="21" customHeight="1" x14ac:dyDescent="0.25">
      <c r="C86" s="17"/>
      <c r="D86" s="18"/>
      <c r="E86" s="19"/>
      <c r="F86" s="20"/>
      <c r="G86" s="21"/>
      <c r="H86" s="58"/>
      <c r="I86" s="30"/>
      <c r="J86" s="30"/>
      <c r="K86" s="30"/>
      <c r="L86" s="30"/>
      <c r="P86" s="45">
        <f t="shared" si="1"/>
        <v>0</v>
      </c>
      <c r="Q86" s="50"/>
    </row>
    <row r="87" spans="1:98" ht="21" customHeight="1" x14ac:dyDescent="0.25">
      <c r="C87" s="17"/>
      <c r="D87" s="18"/>
      <c r="E87" s="19"/>
      <c r="F87" s="20"/>
      <c r="G87" s="21"/>
      <c r="H87" s="58"/>
      <c r="I87" s="30"/>
      <c r="J87" s="30"/>
      <c r="K87" s="30"/>
      <c r="L87" s="30"/>
      <c r="P87" s="45">
        <f t="shared" si="1"/>
        <v>0</v>
      </c>
      <c r="Q87" s="50"/>
    </row>
    <row r="88" spans="1:98" ht="21" customHeight="1" x14ac:dyDescent="0.25">
      <c r="C88" s="17"/>
      <c r="D88" s="18"/>
      <c r="E88" s="19"/>
      <c r="F88" s="20"/>
      <c r="G88" s="21"/>
      <c r="H88" s="58"/>
      <c r="I88" s="30"/>
      <c r="J88" s="30"/>
      <c r="K88" s="30"/>
      <c r="L88" s="30"/>
      <c r="P88" s="45">
        <f t="shared" si="1"/>
        <v>0</v>
      </c>
      <c r="Q88" s="50"/>
    </row>
    <row r="89" spans="1:98" s="40" customFormat="1" ht="21" customHeight="1" x14ac:dyDescent="0.25">
      <c r="A89"/>
      <c r="B89"/>
      <c r="C89" s="17"/>
      <c r="D89" s="18"/>
      <c r="E89" s="19"/>
      <c r="F89" s="24"/>
      <c r="G89" s="25"/>
      <c r="H89" s="58"/>
      <c r="I89" s="26"/>
      <c r="J89" s="26"/>
      <c r="K89" s="26"/>
      <c r="L89" s="26"/>
      <c r="M89"/>
      <c r="N89"/>
      <c r="O89"/>
      <c r="P89" s="45">
        <f t="shared" si="1"/>
        <v>0</v>
      </c>
      <c r="Q89" s="50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</row>
    <row r="90" spans="1:98" ht="21" customHeight="1" x14ac:dyDescent="0.25">
      <c r="C90" s="17"/>
      <c r="D90" s="18"/>
      <c r="E90" s="19"/>
      <c r="F90" s="24"/>
      <c r="G90" s="25"/>
      <c r="H90" s="58"/>
      <c r="I90" s="26"/>
      <c r="J90" s="26"/>
      <c r="K90" s="26"/>
      <c r="L90" s="26"/>
      <c r="P90" s="45">
        <f t="shared" si="1"/>
        <v>0</v>
      </c>
      <c r="Q90" s="50"/>
    </row>
    <row r="91" spans="1:98" s="40" customFormat="1" ht="21" customHeight="1" x14ac:dyDescent="0.25">
      <c r="A91"/>
      <c r="B91"/>
      <c r="C91" s="17"/>
      <c r="D91" s="18"/>
      <c r="E91" s="19"/>
      <c r="F91" s="20"/>
      <c r="G91" s="21"/>
      <c r="H91" s="58"/>
      <c r="I91" s="30"/>
      <c r="J91" s="30"/>
      <c r="K91" s="30"/>
      <c r="L91" s="30"/>
      <c r="M91"/>
      <c r="N91"/>
      <c r="O91"/>
      <c r="P91" s="45">
        <f t="shared" si="1"/>
        <v>0</v>
      </c>
      <c r="Q91" s="50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</row>
    <row r="92" spans="1:98" ht="21" customHeight="1" x14ac:dyDescent="0.25">
      <c r="C92" s="17"/>
      <c r="D92" s="18"/>
      <c r="E92" s="19"/>
      <c r="F92" s="24"/>
      <c r="G92" s="25"/>
      <c r="H92" s="58"/>
      <c r="I92" s="26"/>
      <c r="J92" s="26"/>
      <c r="K92" s="26"/>
      <c r="L92" s="26"/>
      <c r="P92" s="45">
        <f t="shared" si="1"/>
        <v>0</v>
      </c>
      <c r="Q92" s="50"/>
    </row>
    <row r="93" spans="1:98" ht="21" customHeight="1" x14ac:dyDescent="0.25">
      <c r="C93" s="17"/>
      <c r="D93" s="18"/>
      <c r="E93" s="19"/>
      <c r="F93" s="20"/>
      <c r="G93" s="21"/>
      <c r="H93" s="58"/>
      <c r="I93" s="30"/>
      <c r="J93" s="30"/>
      <c r="K93" s="30"/>
      <c r="L93" s="30"/>
      <c r="P93" s="45">
        <f t="shared" si="1"/>
        <v>0</v>
      </c>
      <c r="Q93" s="50"/>
    </row>
    <row r="94" spans="1:98" ht="21" customHeight="1" x14ac:dyDescent="0.25">
      <c r="C94" s="17"/>
      <c r="D94" s="18"/>
      <c r="E94" s="19"/>
      <c r="F94" s="24"/>
      <c r="G94" s="25"/>
      <c r="H94" s="58"/>
      <c r="I94" s="26"/>
      <c r="J94" s="26"/>
      <c r="K94" s="26"/>
      <c r="L94" s="26"/>
      <c r="P94" s="45">
        <f t="shared" si="1"/>
        <v>0</v>
      </c>
      <c r="Q94" s="50"/>
    </row>
    <row r="95" spans="1:98" ht="21" customHeight="1" x14ac:dyDescent="0.25">
      <c r="C95" s="17"/>
      <c r="D95" s="18"/>
      <c r="E95" s="19"/>
      <c r="F95" s="20"/>
      <c r="G95" s="21"/>
      <c r="H95" s="58"/>
      <c r="I95" s="30"/>
      <c r="J95" s="30"/>
      <c r="K95" s="30"/>
      <c r="L95" s="30"/>
      <c r="P95" s="45">
        <f t="shared" si="1"/>
        <v>0</v>
      </c>
      <c r="Q95" s="50"/>
    </row>
    <row r="96" spans="1:98" ht="21" customHeight="1" x14ac:dyDescent="0.25">
      <c r="C96" s="17"/>
      <c r="D96" s="18"/>
      <c r="E96" s="19"/>
      <c r="F96" s="24"/>
      <c r="G96" s="25"/>
      <c r="H96" s="58"/>
      <c r="I96" s="26"/>
      <c r="J96" s="26"/>
      <c r="K96" s="26"/>
      <c r="L96" s="26"/>
      <c r="P96" s="45">
        <f t="shared" si="1"/>
        <v>0</v>
      </c>
      <c r="Q96" s="50"/>
    </row>
    <row r="97" spans="3:17" ht="21" customHeight="1" x14ac:dyDescent="0.25">
      <c r="C97" s="17"/>
      <c r="D97" s="18"/>
      <c r="E97" s="19"/>
      <c r="F97" s="24"/>
      <c r="G97" s="25"/>
      <c r="H97" s="58"/>
      <c r="I97" s="26"/>
      <c r="J97" s="26"/>
      <c r="K97" s="26"/>
      <c r="L97" s="26"/>
      <c r="P97" s="45">
        <f t="shared" si="1"/>
        <v>0</v>
      </c>
      <c r="Q97" s="50"/>
    </row>
    <row r="98" spans="3:17" ht="21" customHeight="1" x14ac:dyDescent="0.25">
      <c r="C98" s="17"/>
      <c r="D98" s="18"/>
      <c r="E98" s="19"/>
      <c r="F98" s="24"/>
      <c r="G98" s="25"/>
      <c r="H98" s="58"/>
      <c r="I98" s="26"/>
      <c r="J98" s="26"/>
      <c r="K98" s="26"/>
      <c r="L98" s="26"/>
      <c r="P98" s="45">
        <f t="shared" si="1"/>
        <v>0</v>
      </c>
      <c r="Q98" s="50"/>
    </row>
    <row r="99" spans="3:17" ht="21" customHeight="1" x14ac:dyDescent="0.25">
      <c r="C99" s="17"/>
      <c r="D99" s="18"/>
      <c r="E99" s="19"/>
      <c r="F99" s="24"/>
      <c r="G99" s="25"/>
      <c r="H99" s="58"/>
      <c r="I99" s="26"/>
      <c r="J99" s="26"/>
      <c r="K99" s="26"/>
      <c r="L99" s="26"/>
      <c r="P99" s="45">
        <f t="shared" si="1"/>
        <v>0</v>
      </c>
      <c r="Q99" s="50"/>
    </row>
    <row r="100" spans="3:17" ht="21" customHeight="1" x14ac:dyDescent="0.25">
      <c r="C100" s="17"/>
      <c r="D100" s="18"/>
      <c r="E100" s="19"/>
      <c r="F100" s="24"/>
      <c r="G100" s="25"/>
      <c r="H100" s="58"/>
      <c r="I100" s="26"/>
      <c r="J100" s="26"/>
      <c r="K100" s="26"/>
      <c r="L100" s="26"/>
      <c r="P100" s="45">
        <f t="shared" si="1"/>
        <v>0</v>
      </c>
      <c r="Q100" s="50"/>
    </row>
    <row r="101" spans="3:17" ht="21" customHeight="1" x14ac:dyDescent="0.25">
      <c r="D101" s="41"/>
      <c r="E101" s="41"/>
      <c r="F101" s="41"/>
      <c r="G101" s="41"/>
      <c r="H101" s="41"/>
      <c r="I101" s="41"/>
      <c r="J101" s="41"/>
      <c r="K101" s="41"/>
      <c r="L101" s="41"/>
      <c r="P101" s="45">
        <f t="shared" si="1"/>
        <v>0</v>
      </c>
      <c r="Q101" s="50"/>
    </row>
    <row r="102" spans="3:17" ht="21" customHeight="1" x14ac:dyDescent="0.25">
      <c r="P102" s="45">
        <f t="shared" si="1"/>
        <v>0</v>
      </c>
      <c r="Q102" s="50"/>
    </row>
    <row r="103" spans="3:17" ht="21" customHeight="1" x14ac:dyDescent="0.25">
      <c r="P103" s="45">
        <f t="shared" si="1"/>
        <v>0</v>
      </c>
      <c r="Q103" s="50"/>
    </row>
    <row r="104" spans="3:17" ht="21" customHeight="1" x14ac:dyDescent="0.25">
      <c r="P104" s="45">
        <f t="shared" si="1"/>
        <v>0</v>
      </c>
      <c r="Q104" s="50"/>
    </row>
    <row r="105" spans="3:17" ht="21" customHeight="1" x14ac:dyDescent="0.25">
      <c r="P105" s="45">
        <f t="shared" si="1"/>
        <v>0</v>
      </c>
      <c r="Q105" s="50" t="str">
        <f t="shared" ref="Q105:Q115" si="2">IF(P105=P104,"",P105)</f>
        <v/>
      </c>
    </row>
    <row r="106" spans="3:17" ht="21" customHeight="1" x14ac:dyDescent="0.25">
      <c r="P106" s="45">
        <f t="shared" si="1"/>
        <v>0</v>
      </c>
      <c r="Q106" s="50" t="str">
        <f t="shared" si="2"/>
        <v/>
      </c>
    </row>
    <row r="107" spans="3:17" ht="21" customHeight="1" x14ac:dyDescent="0.25">
      <c r="P107" s="45">
        <f t="shared" si="1"/>
        <v>0</v>
      </c>
      <c r="Q107" s="50" t="str">
        <f t="shared" si="2"/>
        <v/>
      </c>
    </row>
    <row r="108" spans="3:17" ht="21" customHeight="1" x14ac:dyDescent="0.25">
      <c r="P108" s="45">
        <f t="shared" si="1"/>
        <v>0</v>
      </c>
      <c r="Q108" s="50" t="str">
        <f t="shared" si="2"/>
        <v/>
      </c>
    </row>
    <row r="109" spans="3:17" ht="21" customHeight="1" x14ac:dyDescent="0.25">
      <c r="P109" s="45">
        <f t="shared" si="1"/>
        <v>0</v>
      </c>
      <c r="Q109" s="50" t="str">
        <f t="shared" si="2"/>
        <v/>
      </c>
    </row>
    <row r="110" spans="3:17" ht="21" customHeight="1" x14ac:dyDescent="0.25">
      <c r="P110" s="45">
        <f t="shared" si="1"/>
        <v>0</v>
      </c>
      <c r="Q110" s="50" t="str">
        <f t="shared" si="2"/>
        <v/>
      </c>
    </row>
    <row r="111" spans="3:17" ht="21" customHeight="1" x14ac:dyDescent="0.25">
      <c r="P111" s="45">
        <f t="shared" si="1"/>
        <v>0</v>
      </c>
      <c r="Q111" s="50" t="str">
        <f t="shared" si="2"/>
        <v/>
      </c>
    </row>
    <row r="112" spans="3:17" ht="21" customHeight="1" x14ac:dyDescent="0.25">
      <c r="P112" s="45">
        <f>P111+F97+G97</f>
        <v>0</v>
      </c>
      <c r="Q112" t="str">
        <f t="shared" si="2"/>
        <v/>
      </c>
    </row>
    <row r="113" spans="13:21" ht="21" customHeight="1" x14ac:dyDescent="0.25">
      <c r="P113" s="45">
        <f>P112+F98+G98</f>
        <v>0</v>
      </c>
      <c r="Q113" t="str">
        <f t="shared" si="2"/>
        <v/>
      </c>
    </row>
    <row r="114" spans="13:21" ht="21" customHeight="1" x14ac:dyDescent="0.25">
      <c r="P114" s="45">
        <f>P113+F99+G99</f>
        <v>0</v>
      </c>
      <c r="Q114" t="str">
        <f t="shared" si="2"/>
        <v/>
      </c>
    </row>
    <row r="115" spans="13:21" ht="21" customHeight="1" x14ac:dyDescent="0.25">
      <c r="P115" s="45">
        <f>P114+F100+G100</f>
        <v>0</v>
      </c>
      <c r="Q115" t="str">
        <f t="shared" si="2"/>
        <v/>
      </c>
    </row>
    <row r="116" spans="13:21" ht="21" customHeight="1" x14ac:dyDescent="0.25">
      <c r="M116" s="41">
        <v>0</v>
      </c>
      <c r="N116" s="41">
        <v>0</v>
      </c>
      <c r="O116" s="42">
        <v>1</v>
      </c>
      <c r="P116" s="41"/>
      <c r="Q116" s="41"/>
      <c r="R116" s="41"/>
      <c r="S116" s="41"/>
      <c r="T116" s="41"/>
      <c r="U116" s="43">
        <f>IF(F100&gt;0,F100,G100)</f>
        <v>0</v>
      </c>
    </row>
    <row r="117" spans="13:21" ht="21" customHeight="1" x14ac:dyDescent="0.25"/>
    <row r="118" spans="13:21" ht="21" customHeight="1" x14ac:dyDescent="0.25"/>
  </sheetData>
  <sheetProtection selectLockedCells="1" selectUnlockedCells="1"/>
  <mergeCells count="20">
    <mergeCell ref="D12:E12"/>
    <mergeCell ref="D8:F8"/>
    <mergeCell ref="G8:H8"/>
    <mergeCell ref="D9:F9"/>
    <mergeCell ref="G9:H9"/>
    <mergeCell ref="D10:F10"/>
    <mergeCell ref="G10:H10"/>
    <mergeCell ref="A6:A7"/>
    <mergeCell ref="B6:B7"/>
    <mergeCell ref="D6:F6"/>
    <mergeCell ref="G6:H6"/>
    <mergeCell ref="D7:F7"/>
    <mergeCell ref="G7:H7"/>
    <mergeCell ref="A2:B2"/>
    <mergeCell ref="E2:G2"/>
    <mergeCell ref="A3:C3"/>
    <mergeCell ref="E3:G3"/>
    <mergeCell ref="A4:B4"/>
    <mergeCell ref="D5:F5"/>
    <mergeCell ref="G5:H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FEC55-D7A7-4510-889B-7752CA2D1643}">
  <sheetPr>
    <tabColor theme="3" tint="0.39997558519241921"/>
  </sheetPr>
  <dimension ref="A1:CT118"/>
  <sheetViews>
    <sheetView zoomScale="75" zoomScaleNormal="75" workbookViewId="0">
      <pane ySplit="14" topLeftCell="A15" activePane="bottomLeft" state="frozen"/>
      <selection pane="bottomLeft" activeCell="C15" sqref="C15"/>
    </sheetView>
  </sheetViews>
  <sheetFormatPr defaultRowHeight="15" x14ac:dyDescent="0.25"/>
  <cols>
    <col min="1" max="1" width="12.28515625" customWidth="1"/>
    <col min="2" max="2" width="21.140625" customWidth="1"/>
    <col min="3" max="3" width="14.28515625" customWidth="1"/>
    <col min="4" max="4" width="18.7109375" customWidth="1"/>
    <col min="5" max="5" width="13.7109375" customWidth="1"/>
    <col min="6" max="6" width="13.42578125" customWidth="1"/>
    <col min="7" max="7" width="13" customWidth="1"/>
    <col min="8" max="8" width="17.7109375" customWidth="1"/>
    <col min="9" max="11" width="11.7109375" customWidth="1"/>
    <col min="12" max="12" width="152.140625" customWidth="1"/>
    <col min="13" max="13" width="9.85546875" customWidth="1"/>
    <col min="14" max="14" width="9.42578125" customWidth="1"/>
    <col min="15" max="15" width="21.28515625" customWidth="1"/>
    <col min="16" max="16" width="10.5703125" customWidth="1"/>
    <col min="17" max="17" width="10.7109375" customWidth="1"/>
    <col min="18" max="19" width="5.7109375" customWidth="1"/>
    <col min="20" max="20" width="255.7109375" customWidth="1"/>
    <col min="21" max="21" width="8.7109375" customWidth="1"/>
    <col min="22" max="22" width="9.42578125" customWidth="1"/>
    <col min="23" max="23" width="7.140625" customWidth="1"/>
  </cols>
  <sheetData>
    <row r="1" spans="1:17" ht="11.45" customHeight="1" x14ac:dyDescent="0.35">
      <c r="M1" s="1"/>
    </row>
    <row r="2" spans="1:17" s="3" customFormat="1" ht="28.9" customHeight="1" x14ac:dyDescent="0.45">
      <c r="A2" s="74"/>
      <c r="B2" s="74"/>
      <c r="C2" s="2"/>
      <c r="E2" s="75" t="s">
        <v>0</v>
      </c>
      <c r="F2" s="75"/>
      <c r="G2" s="75"/>
      <c r="H2" s="4"/>
      <c r="M2" s="5"/>
      <c r="N2" s="5"/>
      <c r="O2" s="5"/>
      <c r="P2" s="5"/>
      <c r="Q2" s="5"/>
    </row>
    <row r="3" spans="1:17" ht="23.25" x14ac:dyDescent="0.35">
      <c r="A3" s="76"/>
      <c r="B3" s="76"/>
      <c r="C3" s="76"/>
      <c r="E3" s="77" t="s">
        <v>28</v>
      </c>
      <c r="F3" s="77"/>
      <c r="G3" s="77"/>
      <c r="H3" s="6"/>
      <c r="K3" s="5"/>
      <c r="L3" s="5"/>
    </row>
    <row r="4" spans="1:17" ht="19.5" customHeight="1" x14ac:dyDescent="0.35">
      <c r="A4" s="74"/>
      <c r="B4" s="74"/>
      <c r="C4" s="7"/>
      <c r="D4" s="8"/>
      <c r="E4" s="8"/>
      <c r="F4" s="8"/>
      <c r="G4" s="8"/>
      <c r="H4" s="8"/>
      <c r="I4" s="9"/>
      <c r="J4" s="9"/>
      <c r="K4" s="9"/>
      <c r="L4" s="9"/>
      <c r="M4" s="5"/>
      <c r="N4" s="5"/>
      <c r="O4" s="5"/>
      <c r="P4" s="5"/>
      <c r="Q4" s="5"/>
    </row>
    <row r="5" spans="1:17" ht="32.1" customHeight="1" x14ac:dyDescent="0.35">
      <c r="A5" s="10" t="s">
        <v>1</v>
      </c>
      <c r="B5" s="11">
        <v>10000</v>
      </c>
      <c r="C5" s="6"/>
      <c r="D5" s="78" t="s">
        <v>2</v>
      </c>
      <c r="E5" s="78"/>
      <c r="F5" s="78"/>
      <c r="G5" s="79">
        <f>IF(COUNTA(D15:D100)=0,0,(COUNT(F15:F100))/(COUNT(F15:F100)+COUNT(G15:G100)))</f>
        <v>0</v>
      </c>
      <c r="H5" s="79"/>
      <c r="I5" s="12"/>
      <c r="J5" s="12"/>
      <c r="K5" s="12"/>
      <c r="L5" s="12"/>
      <c r="M5" s="5"/>
      <c r="N5" s="5"/>
      <c r="O5" s="5"/>
    </row>
    <row r="6" spans="1:17" ht="30.4" customHeight="1" x14ac:dyDescent="0.25">
      <c r="A6" s="70" t="s">
        <v>3</v>
      </c>
      <c r="B6" s="71">
        <f>B5+(G7)</f>
        <v>10000</v>
      </c>
      <c r="D6" s="65" t="s">
        <v>4</v>
      </c>
      <c r="E6" s="65"/>
      <c r="F6" s="65"/>
      <c r="G6" s="72">
        <f>COUNTA(D15:D100)</f>
        <v>0</v>
      </c>
      <c r="H6" s="72"/>
      <c r="I6" s="13"/>
      <c r="J6" s="13"/>
      <c r="K6" s="13"/>
      <c r="L6" s="13"/>
      <c r="M6" s="5"/>
      <c r="N6" s="5"/>
      <c r="O6" s="5"/>
    </row>
    <row r="7" spans="1:17" ht="31.35" customHeight="1" x14ac:dyDescent="0.25">
      <c r="A7" s="70"/>
      <c r="B7" s="71"/>
      <c r="D7" s="65" t="s">
        <v>5</v>
      </c>
      <c r="E7" s="65"/>
      <c r="F7" s="65"/>
      <c r="G7" s="73">
        <f>F12-(-G12)</f>
        <v>0</v>
      </c>
      <c r="H7" s="73"/>
      <c r="I7" s="54">
        <f>G7/B6</f>
        <v>0</v>
      </c>
      <c r="J7" s="5"/>
      <c r="K7" s="5"/>
    </row>
    <row r="8" spans="1:17" ht="32.1" customHeight="1" x14ac:dyDescent="0.25">
      <c r="D8" s="65" t="s">
        <v>6</v>
      </c>
      <c r="E8" s="65"/>
      <c r="F8" s="65"/>
      <c r="G8" s="66">
        <f>IF(COUNTA(F15:F100)=0,0,(AVERAGE(F15:F100)/(AVERAGE(G15:G100)*-1)))</f>
        <v>0</v>
      </c>
      <c r="H8" s="66"/>
      <c r="M8" s="5"/>
      <c r="N8" s="5"/>
      <c r="O8" s="5"/>
    </row>
    <row r="9" spans="1:17" ht="30.4" customHeight="1" x14ac:dyDescent="0.25">
      <c r="D9" s="67" t="s">
        <v>18</v>
      </c>
      <c r="E9" s="67"/>
      <c r="F9" s="67"/>
      <c r="G9" s="68">
        <f>F12/H12*I12</f>
        <v>0</v>
      </c>
      <c r="H9" s="68"/>
      <c r="M9" s="5"/>
      <c r="N9" s="5"/>
      <c r="O9" s="5"/>
    </row>
    <row r="10" spans="1:17" ht="30.4" customHeight="1" x14ac:dyDescent="0.25">
      <c r="D10" s="67" t="s">
        <v>7</v>
      </c>
      <c r="E10" s="67"/>
      <c r="F10" s="67"/>
      <c r="G10" s="69">
        <f>COUNTIF(H15:H100,"*")</f>
        <v>0</v>
      </c>
      <c r="H10" s="69"/>
      <c r="M10" s="5"/>
      <c r="N10" s="5"/>
      <c r="O10" s="5"/>
    </row>
    <row r="11" spans="1:17" ht="30.4" customHeight="1" x14ac:dyDescent="0.25">
      <c r="D11" s="59"/>
      <c r="E11" s="59"/>
      <c r="F11" s="59"/>
      <c r="G11" s="60"/>
      <c r="H11" s="60"/>
      <c r="M11" s="5"/>
      <c r="N11" s="5"/>
      <c r="O11" s="5"/>
    </row>
    <row r="12" spans="1:17" ht="24" customHeight="1" x14ac:dyDescent="0.35">
      <c r="A12" s="14"/>
      <c r="B12" s="14"/>
      <c r="C12" s="8"/>
      <c r="D12" s="64" t="s">
        <v>8</v>
      </c>
      <c r="E12" s="64"/>
      <c r="F12" s="61">
        <f>SUM(F15:F100)</f>
        <v>0</v>
      </c>
      <c r="G12" s="62">
        <f>SUM(G15:G100)</f>
        <v>0</v>
      </c>
      <c r="H12" s="63">
        <f>IF(G12=0,1,G12)</f>
        <v>1</v>
      </c>
      <c r="I12" s="97">
        <f>SIGN(G12)</f>
        <v>0</v>
      </c>
    </row>
    <row r="13" spans="1:17" ht="14.45" customHeight="1" x14ac:dyDescent="0.25">
      <c r="A13" s="15"/>
      <c r="B13" s="15"/>
      <c r="C13" s="15"/>
      <c r="D13" s="16"/>
      <c r="E13" s="16"/>
      <c r="F13" s="16"/>
      <c r="G13" s="16"/>
      <c r="H13" s="16"/>
      <c r="I13" s="15"/>
      <c r="J13" s="15"/>
      <c r="K13" s="15"/>
      <c r="L13" s="15"/>
    </row>
    <row r="14" spans="1:17" ht="50.65" customHeight="1" x14ac:dyDescent="0.3">
      <c r="C14" s="46" t="s">
        <v>9</v>
      </c>
      <c r="D14" s="47" t="s">
        <v>10</v>
      </c>
      <c r="E14" s="48" t="s">
        <v>11</v>
      </c>
      <c r="F14" s="80" t="s">
        <v>12</v>
      </c>
      <c r="G14" s="81" t="s">
        <v>13</v>
      </c>
      <c r="H14" s="82" t="s">
        <v>14</v>
      </c>
      <c r="I14" s="83" t="s">
        <v>15</v>
      </c>
      <c r="J14" s="83" t="s">
        <v>15</v>
      </c>
      <c r="K14" s="83" t="s">
        <v>15</v>
      </c>
      <c r="L14" s="83" t="s">
        <v>17</v>
      </c>
    </row>
    <row r="15" spans="1:17" ht="23.25" customHeight="1" x14ac:dyDescent="0.25">
      <c r="C15" s="91"/>
      <c r="D15" s="92"/>
      <c r="E15" s="93"/>
      <c r="F15" s="94"/>
      <c r="G15" s="95"/>
      <c r="H15" s="96"/>
      <c r="I15" s="84"/>
      <c r="J15" s="30"/>
      <c r="K15" s="30"/>
      <c r="L15" s="30"/>
      <c r="P15" s="45">
        <f>$B$5+F15+G15</f>
        <v>10000</v>
      </c>
      <c r="Q15" s="49"/>
    </row>
    <row r="16" spans="1:17" ht="21.6" customHeight="1" x14ac:dyDescent="0.25">
      <c r="C16" s="85"/>
      <c r="D16" s="86"/>
      <c r="E16" s="87"/>
      <c r="F16" s="88"/>
      <c r="G16" s="89"/>
      <c r="H16" s="90"/>
      <c r="I16" s="22"/>
      <c r="J16" s="22"/>
      <c r="K16" s="22"/>
      <c r="L16" s="22"/>
      <c r="M16" s="23"/>
      <c r="N16" s="23"/>
      <c r="P16" s="45">
        <f>P15+F16+G16</f>
        <v>10000</v>
      </c>
      <c r="Q16" s="50"/>
    </row>
    <row r="17" spans="3:17" ht="21" customHeight="1" x14ac:dyDescent="0.25">
      <c r="C17" s="55"/>
      <c r="D17" s="56"/>
      <c r="E17" s="57"/>
      <c r="F17" s="24"/>
      <c r="G17" s="25"/>
      <c r="H17" s="58"/>
      <c r="I17" s="26"/>
      <c r="J17" s="26"/>
      <c r="K17" s="26"/>
      <c r="L17" s="26"/>
      <c r="M17" s="27"/>
      <c r="N17" s="28"/>
      <c r="O17" s="29"/>
      <c r="P17" s="45">
        <f>P16+F17+G17</f>
        <v>10000</v>
      </c>
      <c r="Q17" s="50"/>
    </row>
    <row r="18" spans="3:17" ht="21" customHeight="1" x14ac:dyDescent="0.25">
      <c r="C18" s="55"/>
      <c r="D18" s="56"/>
      <c r="E18" s="57"/>
      <c r="F18" s="24"/>
      <c r="G18" s="25"/>
      <c r="H18" s="58"/>
      <c r="I18" s="26"/>
      <c r="J18" s="26"/>
      <c r="K18" s="26"/>
      <c r="L18" s="26"/>
      <c r="M18" s="27"/>
      <c r="N18" s="28"/>
      <c r="O18" s="29"/>
      <c r="P18" s="45">
        <f t="shared" ref="P18:P38" si="0">P17+F18+G18</f>
        <v>10000</v>
      </c>
      <c r="Q18" s="50"/>
    </row>
    <row r="19" spans="3:17" ht="21" customHeight="1" x14ac:dyDescent="0.25">
      <c r="C19" s="55"/>
      <c r="D19" s="56"/>
      <c r="E19" s="57"/>
      <c r="F19" s="24"/>
      <c r="G19" s="25"/>
      <c r="H19" s="58"/>
      <c r="I19" s="26"/>
      <c r="J19" s="26"/>
      <c r="K19" s="26"/>
      <c r="L19" s="26"/>
      <c r="M19" s="27"/>
      <c r="N19" s="28"/>
      <c r="O19" s="29"/>
      <c r="P19" s="45">
        <f t="shared" si="0"/>
        <v>10000</v>
      </c>
      <c r="Q19" s="50"/>
    </row>
    <row r="20" spans="3:17" ht="21" customHeight="1" x14ac:dyDescent="0.25">
      <c r="C20" s="55"/>
      <c r="D20" s="56"/>
      <c r="E20" s="57"/>
      <c r="F20" s="20"/>
      <c r="G20" s="21"/>
      <c r="H20" s="58"/>
      <c r="I20" s="30"/>
      <c r="J20" s="30"/>
      <c r="K20" s="30"/>
      <c r="L20" s="30"/>
      <c r="M20" s="28"/>
      <c r="N20" s="29"/>
      <c r="P20" s="45">
        <f t="shared" si="0"/>
        <v>10000</v>
      </c>
      <c r="Q20" s="50"/>
    </row>
    <row r="21" spans="3:17" ht="21" customHeight="1" x14ac:dyDescent="0.25">
      <c r="C21" s="55"/>
      <c r="D21" s="56"/>
      <c r="E21" s="57"/>
      <c r="F21" s="24"/>
      <c r="G21" s="25"/>
      <c r="H21" s="58"/>
      <c r="I21" s="26"/>
      <c r="J21" s="26"/>
      <c r="K21" s="26"/>
      <c r="L21" s="26"/>
      <c r="M21" s="27"/>
      <c r="N21" s="28"/>
      <c r="O21" s="29"/>
      <c r="P21" s="45">
        <f t="shared" si="0"/>
        <v>10000</v>
      </c>
      <c r="Q21" s="50"/>
    </row>
    <row r="22" spans="3:17" ht="21" customHeight="1" x14ac:dyDescent="0.25">
      <c r="C22" s="55"/>
      <c r="D22" s="56"/>
      <c r="E22" s="57"/>
      <c r="F22" s="20"/>
      <c r="G22" s="21"/>
      <c r="H22" s="58"/>
      <c r="I22" s="30"/>
      <c r="J22" s="30"/>
      <c r="K22" s="30"/>
      <c r="L22" s="30"/>
      <c r="M22" s="27"/>
      <c r="N22" s="28"/>
      <c r="O22" s="29"/>
      <c r="P22" s="45">
        <f t="shared" si="0"/>
        <v>10000</v>
      </c>
      <c r="Q22" s="50"/>
    </row>
    <row r="23" spans="3:17" ht="21" customHeight="1" x14ac:dyDescent="0.25">
      <c r="C23" s="55"/>
      <c r="D23" s="56"/>
      <c r="E23" s="57"/>
      <c r="F23" s="34"/>
      <c r="G23" s="35"/>
      <c r="H23" s="58"/>
      <c r="I23" s="36"/>
      <c r="J23" s="36"/>
      <c r="K23" s="36"/>
      <c r="L23" s="36"/>
      <c r="M23" s="27"/>
      <c r="N23" s="28"/>
      <c r="O23" s="29"/>
      <c r="P23" s="45">
        <f t="shared" si="0"/>
        <v>10000</v>
      </c>
      <c r="Q23" s="50"/>
    </row>
    <row r="24" spans="3:17" ht="21" customHeight="1" x14ac:dyDescent="0.25">
      <c r="C24" s="55"/>
      <c r="D24" s="56"/>
      <c r="E24" s="57"/>
      <c r="F24" s="24"/>
      <c r="G24" s="25"/>
      <c r="H24" s="58"/>
      <c r="I24" s="44"/>
      <c r="J24" s="44"/>
      <c r="K24" s="44"/>
      <c r="L24" s="44"/>
      <c r="M24" s="27"/>
      <c r="N24" s="28"/>
      <c r="O24" s="29"/>
      <c r="P24" s="45">
        <f t="shared" si="0"/>
        <v>10000</v>
      </c>
      <c r="Q24" s="50"/>
    </row>
    <row r="25" spans="3:17" ht="21" customHeight="1" x14ac:dyDescent="0.25">
      <c r="C25" s="55"/>
      <c r="D25" s="56"/>
      <c r="E25" s="57"/>
      <c r="F25" s="20"/>
      <c r="G25" s="21"/>
      <c r="H25" s="58"/>
      <c r="I25" s="30"/>
      <c r="J25" s="30"/>
      <c r="K25" s="30"/>
      <c r="L25" s="30"/>
      <c r="M25" s="27"/>
      <c r="N25" s="28"/>
      <c r="O25" s="29"/>
      <c r="P25" s="45">
        <f t="shared" si="0"/>
        <v>10000</v>
      </c>
      <c r="Q25" s="50"/>
    </row>
    <row r="26" spans="3:17" ht="21" customHeight="1" x14ac:dyDescent="0.25">
      <c r="C26" s="55"/>
      <c r="D26" s="56"/>
      <c r="E26" s="57"/>
      <c r="F26" s="20"/>
      <c r="G26" s="21"/>
      <c r="H26" s="58"/>
      <c r="I26" s="30"/>
      <c r="J26" s="30"/>
      <c r="K26" s="30"/>
      <c r="L26" s="30"/>
      <c r="M26" s="28"/>
      <c r="N26" s="28"/>
      <c r="O26" s="29"/>
      <c r="P26" s="45">
        <f t="shared" si="0"/>
        <v>10000</v>
      </c>
      <c r="Q26" s="50"/>
    </row>
    <row r="27" spans="3:17" ht="21" customHeight="1" x14ac:dyDescent="0.25">
      <c r="C27" s="55"/>
      <c r="D27" s="56"/>
      <c r="E27" s="57"/>
      <c r="F27" s="24"/>
      <c r="G27" s="25"/>
      <c r="H27" s="58"/>
      <c r="I27" s="26"/>
      <c r="J27" s="26"/>
      <c r="K27" s="26"/>
      <c r="L27" s="26"/>
      <c r="M27" s="28"/>
      <c r="N27" s="28"/>
      <c r="O27" s="29"/>
      <c r="P27" s="45">
        <f t="shared" si="0"/>
        <v>10000</v>
      </c>
      <c r="Q27" s="50"/>
    </row>
    <row r="28" spans="3:17" ht="21" customHeight="1" x14ac:dyDescent="0.25">
      <c r="C28" s="55"/>
      <c r="D28" s="56"/>
      <c r="E28" s="57"/>
      <c r="F28" s="24"/>
      <c r="G28" s="25"/>
      <c r="H28" s="58"/>
      <c r="I28" s="26"/>
      <c r="J28" s="26"/>
      <c r="K28" s="26"/>
      <c r="L28" s="26"/>
      <c r="M28" s="28"/>
      <c r="N28" s="28"/>
      <c r="O28" s="29"/>
      <c r="P28" s="45">
        <f t="shared" si="0"/>
        <v>10000</v>
      </c>
      <c r="Q28" s="50"/>
    </row>
    <row r="29" spans="3:17" ht="21" customHeight="1" x14ac:dyDescent="0.25">
      <c r="C29" s="55"/>
      <c r="D29" s="56"/>
      <c r="E29" s="57"/>
      <c r="F29" s="20"/>
      <c r="G29" s="21"/>
      <c r="H29" s="58"/>
      <c r="I29" s="30"/>
      <c r="J29" s="30"/>
      <c r="K29" s="30"/>
      <c r="L29" s="30"/>
      <c r="M29" s="28"/>
      <c r="N29" s="28"/>
      <c r="O29" s="29"/>
      <c r="P29" s="45">
        <f t="shared" si="0"/>
        <v>10000</v>
      </c>
      <c r="Q29" s="50"/>
    </row>
    <row r="30" spans="3:17" ht="21" customHeight="1" x14ac:dyDescent="0.25">
      <c r="C30" s="51"/>
      <c r="D30" s="52"/>
      <c r="E30" s="53"/>
      <c r="F30" s="24"/>
      <c r="G30" s="25"/>
      <c r="H30" s="58"/>
      <c r="I30" s="26"/>
      <c r="J30" s="26"/>
      <c r="K30" s="26"/>
      <c r="L30" s="26"/>
      <c r="M30" s="28"/>
      <c r="N30" s="28"/>
      <c r="O30" s="29"/>
      <c r="P30" s="45">
        <f t="shared" si="0"/>
        <v>10000</v>
      </c>
      <c r="Q30" s="50"/>
    </row>
    <row r="31" spans="3:17" ht="21" customHeight="1" x14ac:dyDescent="0.25">
      <c r="C31" s="51"/>
      <c r="D31" s="52"/>
      <c r="E31" s="53"/>
      <c r="F31" s="24"/>
      <c r="G31" s="25"/>
      <c r="H31" s="58"/>
      <c r="I31" s="26"/>
      <c r="J31" s="26"/>
      <c r="K31" s="26"/>
      <c r="L31" s="26"/>
      <c r="M31" s="28"/>
      <c r="N31" s="28"/>
      <c r="O31" s="29"/>
      <c r="P31" s="45">
        <f t="shared" si="0"/>
        <v>10000</v>
      </c>
      <c r="Q31" s="50"/>
    </row>
    <row r="32" spans="3:17" ht="21" customHeight="1" x14ac:dyDescent="0.25">
      <c r="C32" s="51"/>
      <c r="D32" s="52"/>
      <c r="E32" s="53"/>
      <c r="F32" s="20"/>
      <c r="G32" s="21"/>
      <c r="H32" s="58"/>
      <c r="I32" s="30"/>
      <c r="J32" s="30"/>
      <c r="K32" s="30"/>
      <c r="L32" s="30"/>
      <c r="M32" s="28"/>
      <c r="N32" s="28"/>
      <c r="O32" s="29"/>
      <c r="P32" s="45">
        <f t="shared" si="0"/>
        <v>10000</v>
      </c>
      <c r="Q32" s="50"/>
    </row>
    <row r="33" spans="3:17" ht="21" customHeight="1" x14ac:dyDescent="0.25">
      <c r="C33" s="51"/>
      <c r="D33" s="52"/>
      <c r="E33" s="53"/>
      <c r="F33" s="20"/>
      <c r="G33" s="21"/>
      <c r="H33" s="58"/>
      <c r="I33" s="30"/>
      <c r="J33" s="30"/>
      <c r="K33" s="30"/>
      <c r="L33" s="30"/>
      <c r="M33" s="28"/>
      <c r="N33" s="28"/>
      <c r="O33" s="29"/>
      <c r="P33" s="45">
        <f t="shared" si="0"/>
        <v>10000</v>
      </c>
      <c r="Q33" s="50"/>
    </row>
    <row r="34" spans="3:17" ht="21" customHeight="1" x14ac:dyDescent="0.25">
      <c r="C34" s="51"/>
      <c r="D34" s="52"/>
      <c r="E34" s="53"/>
      <c r="F34" s="24"/>
      <c r="G34" s="25"/>
      <c r="H34" s="58"/>
      <c r="I34" s="26"/>
      <c r="J34" s="26"/>
      <c r="K34" s="26"/>
      <c r="L34" s="26"/>
      <c r="M34" s="28"/>
      <c r="N34" s="28"/>
      <c r="O34" s="29"/>
      <c r="P34" s="45">
        <f t="shared" si="0"/>
        <v>10000</v>
      </c>
      <c r="Q34" s="50"/>
    </row>
    <row r="35" spans="3:17" ht="21" customHeight="1" x14ac:dyDescent="0.25">
      <c r="C35" s="51"/>
      <c r="D35" s="52"/>
      <c r="E35" s="53"/>
      <c r="F35" s="20"/>
      <c r="G35" s="21"/>
      <c r="H35" s="58"/>
      <c r="I35" s="30"/>
      <c r="J35" s="30"/>
      <c r="K35" s="30"/>
      <c r="L35" s="30"/>
      <c r="M35" s="28"/>
      <c r="N35" s="28"/>
      <c r="O35" s="29"/>
      <c r="P35" s="45">
        <f t="shared" si="0"/>
        <v>10000</v>
      </c>
      <c r="Q35" s="50"/>
    </row>
    <row r="36" spans="3:17" ht="21" customHeight="1" x14ac:dyDescent="0.25">
      <c r="C36" s="51"/>
      <c r="D36" s="52"/>
      <c r="E36" s="53"/>
      <c r="F36" s="20"/>
      <c r="G36" s="21"/>
      <c r="H36" s="58"/>
      <c r="I36" s="30"/>
      <c r="J36" s="30"/>
      <c r="K36" s="30"/>
      <c r="L36" s="30"/>
      <c r="M36" s="28"/>
      <c r="N36" s="28"/>
      <c r="O36" s="29"/>
      <c r="P36" s="45">
        <f t="shared" si="0"/>
        <v>10000</v>
      </c>
      <c r="Q36" s="50"/>
    </row>
    <row r="37" spans="3:17" ht="21" customHeight="1" x14ac:dyDescent="0.25">
      <c r="C37" s="51"/>
      <c r="D37" s="52"/>
      <c r="E37" s="53"/>
      <c r="F37" s="20"/>
      <c r="G37" s="21"/>
      <c r="H37" s="58"/>
      <c r="I37" s="30"/>
      <c r="J37" s="30"/>
      <c r="K37" s="30"/>
      <c r="L37" s="30"/>
      <c r="M37" s="28"/>
      <c r="N37" s="28"/>
      <c r="O37" s="29"/>
      <c r="P37" s="45">
        <f t="shared" si="0"/>
        <v>10000</v>
      </c>
      <c r="Q37" s="50"/>
    </row>
    <row r="38" spans="3:17" ht="21" customHeight="1" x14ac:dyDescent="0.25">
      <c r="C38" s="51"/>
      <c r="D38" s="52"/>
      <c r="E38" s="53"/>
      <c r="F38" s="24"/>
      <c r="G38" s="25"/>
      <c r="H38" s="58"/>
      <c r="I38" s="26"/>
      <c r="J38" s="26"/>
      <c r="K38" s="26"/>
      <c r="L38" s="26"/>
      <c r="M38" s="28"/>
      <c r="N38" s="28"/>
      <c r="O38" s="29"/>
      <c r="P38" s="45">
        <f t="shared" si="0"/>
        <v>10000</v>
      </c>
      <c r="Q38" s="50"/>
    </row>
    <row r="39" spans="3:17" ht="21" customHeight="1" x14ac:dyDescent="0.25">
      <c r="C39" s="51"/>
      <c r="D39" s="52"/>
      <c r="E39" s="53"/>
      <c r="F39" s="24"/>
      <c r="G39" s="25"/>
      <c r="H39" s="58"/>
      <c r="I39" s="26"/>
      <c r="J39" s="26"/>
      <c r="K39" s="26"/>
      <c r="L39" s="26"/>
      <c r="M39" s="28"/>
      <c r="N39" s="28"/>
      <c r="O39" s="29"/>
      <c r="P39" s="45"/>
      <c r="Q39" s="50"/>
    </row>
    <row r="40" spans="3:17" ht="21" customHeight="1" x14ac:dyDescent="0.25">
      <c r="C40" s="51"/>
      <c r="D40" s="52"/>
      <c r="E40" s="53"/>
      <c r="F40" s="24"/>
      <c r="G40" s="25"/>
      <c r="H40" s="58"/>
      <c r="I40" s="26"/>
      <c r="J40" s="26"/>
      <c r="K40" s="26"/>
      <c r="L40" s="26"/>
      <c r="M40" s="28"/>
      <c r="N40" s="28"/>
      <c r="O40" s="29"/>
      <c r="P40" s="45"/>
      <c r="Q40" s="50"/>
    </row>
    <row r="41" spans="3:17" ht="21" customHeight="1" x14ac:dyDescent="0.25">
      <c r="C41" s="51"/>
      <c r="D41" s="52"/>
      <c r="E41" s="53"/>
      <c r="F41" s="20"/>
      <c r="G41" s="21"/>
      <c r="H41" s="58"/>
      <c r="I41" s="30"/>
      <c r="J41" s="30"/>
      <c r="K41" s="30"/>
      <c r="L41" s="30"/>
      <c r="M41" s="28"/>
      <c r="N41" s="28"/>
      <c r="O41" s="29"/>
      <c r="P41" s="45"/>
      <c r="Q41" s="50"/>
    </row>
    <row r="42" spans="3:17" ht="21" customHeight="1" x14ac:dyDescent="0.25">
      <c r="C42" s="51"/>
      <c r="D42" s="52"/>
      <c r="E42" s="53"/>
      <c r="F42" s="24"/>
      <c r="G42" s="25"/>
      <c r="H42" s="58"/>
      <c r="I42" s="26"/>
      <c r="J42" s="26"/>
      <c r="K42" s="26"/>
      <c r="L42" s="26"/>
      <c r="M42" s="28"/>
      <c r="N42" s="28"/>
      <c r="O42" s="29"/>
      <c r="P42" s="45"/>
      <c r="Q42" s="50"/>
    </row>
    <row r="43" spans="3:17" ht="21" customHeight="1" x14ac:dyDescent="0.25">
      <c r="C43" s="51"/>
      <c r="D43" s="52"/>
      <c r="E43" s="53"/>
      <c r="F43" s="24"/>
      <c r="G43" s="25"/>
      <c r="H43" s="58"/>
      <c r="I43" s="26"/>
      <c r="J43" s="26"/>
      <c r="K43" s="26"/>
      <c r="L43" s="26"/>
      <c r="M43" s="28"/>
      <c r="N43" s="28"/>
      <c r="O43" s="29"/>
      <c r="P43" s="45"/>
      <c r="Q43" s="50"/>
    </row>
    <row r="44" spans="3:17" ht="21" customHeight="1" x14ac:dyDescent="0.25">
      <c r="C44" s="51"/>
      <c r="D44" s="52"/>
      <c r="E44" s="53"/>
      <c r="F44" s="20"/>
      <c r="G44" s="21"/>
      <c r="H44" s="58"/>
      <c r="I44" s="30"/>
      <c r="J44" s="30"/>
      <c r="K44" s="30"/>
      <c r="L44" s="30"/>
      <c r="M44" s="28"/>
      <c r="N44" s="28"/>
      <c r="O44" s="29"/>
      <c r="P44" s="45"/>
      <c r="Q44" s="50"/>
    </row>
    <row r="45" spans="3:17" ht="21" customHeight="1" x14ac:dyDescent="0.25">
      <c r="C45" s="51"/>
      <c r="D45" s="18"/>
      <c r="E45" s="19"/>
      <c r="F45" s="24"/>
      <c r="G45" s="25"/>
      <c r="H45" s="58"/>
      <c r="I45" s="26"/>
      <c r="J45" s="26"/>
      <c r="K45" s="26"/>
      <c r="L45" s="26"/>
      <c r="M45" s="28"/>
      <c r="N45" s="28"/>
      <c r="O45" s="29"/>
      <c r="P45" s="45"/>
      <c r="Q45" s="50"/>
    </row>
    <row r="46" spans="3:17" ht="21" customHeight="1" x14ac:dyDescent="0.25">
      <c r="C46" s="31"/>
      <c r="D46" s="32"/>
      <c r="E46" s="33"/>
      <c r="F46" s="34"/>
      <c r="G46" s="35"/>
      <c r="H46" s="58"/>
      <c r="I46" s="36"/>
      <c r="J46" s="36"/>
      <c r="K46" s="36"/>
      <c r="L46" s="36"/>
      <c r="M46" s="28"/>
      <c r="N46" s="28"/>
      <c r="O46" s="29"/>
      <c r="P46" s="45"/>
      <c r="Q46" s="50"/>
    </row>
    <row r="47" spans="3:17" ht="21" customHeight="1" x14ac:dyDescent="0.25">
      <c r="C47" s="17"/>
      <c r="D47" s="18"/>
      <c r="E47" s="19"/>
      <c r="F47" s="24"/>
      <c r="G47" s="25"/>
      <c r="H47" s="58"/>
      <c r="I47" s="26"/>
      <c r="J47" s="26"/>
      <c r="K47" s="26"/>
      <c r="L47" s="26"/>
      <c r="M47" s="28"/>
      <c r="N47" s="28"/>
      <c r="O47" s="29"/>
      <c r="P47" s="45"/>
      <c r="Q47" s="50"/>
    </row>
    <row r="48" spans="3:17" ht="21" customHeight="1" x14ac:dyDescent="0.25">
      <c r="C48" s="17"/>
      <c r="D48" s="18"/>
      <c r="E48" s="19"/>
      <c r="F48" s="20"/>
      <c r="G48" s="21"/>
      <c r="H48" s="58"/>
      <c r="I48" s="30"/>
      <c r="J48" s="30"/>
      <c r="K48" s="30"/>
      <c r="L48" s="30"/>
      <c r="M48" s="28"/>
      <c r="N48" s="28"/>
      <c r="O48" s="29"/>
      <c r="P48" s="45"/>
      <c r="Q48" s="50"/>
    </row>
    <row r="49" spans="1:40" ht="21" customHeight="1" x14ac:dyDescent="0.25">
      <c r="C49" s="17"/>
      <c r="D49" s="18"/>
      <c r="E49" s="19"/>
      <c r="F49" s="20"/>
      <c r="G49" s="21"/>
      <c r="H49" s="58"/>
      <c r="I49" s="30"/>
      <c r="J49" s="30"/>
      <c r="K49" s="30"/>
      <c r="L49" s="30"/>
      <c r="M49" s="28"/>
      <c r="N49" s="28"/>
      <c r="O49" s="29"/>
      <c r="P49" s="45"/>
      <c r="Q49" s="50"/>
    </row>
    <row r="50" spans="1:40" ht="21" customHeight="1" x14ac:dyDescent="0.25">
      <c r="C50" s="17"/>
      <c r="D50" s="18"/>
      <c r="E50" s="19"/>
      <c r="F50" s="20"/>
      <c r="G50" s="21"/>
      <c r="H50" s="58"/>
      <c r="I50" s="30"/>
      <c r="J50" s="30"/>
      <c r="K50" s="30"/>
      <c r="L50" s="30"/>
      <c r="M50" s="28"/>
      <c r="N50" s="28"/>
      <c r="O50" s="29"/>
      <c r="P50" s="45"/>
      <c r="Q50" s="50"/>
    </row>
    <row r="51" spans="1:40" ht="21" customHeight="1" x14ac:dyDescent="0.25">
      <c r="C51" s="17"/>
      <c r="D51" s="18"/>
      <c r="E51" s="19"/>
      <c r="F51" s="20"/>
      <c r="G51" s="21"/>
      <c r="H51" s="58"/>
      <c r="I51" s="30"/>
      <c r="J51" s="30"/>
      <c r="K51" s="30"/>
      <c r="L51" s="30"/>
      <c r="M51" s="28"/>
      <c r="N51" s="28"/>
      <c r="O51" s="29"/>
      <c r="P51" s="45"/>
      <c r="Q51" s="50"/>
    </row>
    <row r="52" spans="1:40" ht="21" customHeight="1" x14ac:dyDescent="0.25">
      <c r="C52" s="17"/>
      <c r="D52" s="18"/>
      <c r="E52" s="19"/>
      <c r="F52" s="20"/>
      <c r="G52" s="21"/>
      <c r="H52" s="58"/>
      <c r="I52" s="30"/>
      <c r="J52" s="30"/>
      <c r="K52" s="30"/>
      <c r="L52" s="30"/>
      <c r="M52" s="28"/>
      <c r="N52" s="28"/>
      <c r="O52" s="29"/>
      <c r="P52" s="45"/>
      <c r="Q52" s="50"/>
    </row>
    <row r="53" spans="1:40" ht="21" customHeight="1" x14ac:dyDescent="0.25">
      <c r="C53" s="17"/>
      <c r="D53" s="18"/>
      <c r="E53" s="19"/>
      <c r="F53" s="24"/>
      <c r="G53" s="25"/>
      <c r="H53" s="58"/>
      <c r="I53" s="26"/>
      <c r="J53" s="26"/>
      <c r="K53" s="26"/>
      <c r="L53" s="26"/>
      <c r="M53" s="28"/>
      <c r="N53" s="28"/>
      <c r="O53" s="29"/>
      <c r="P53" s="45"/>
      <c r="Q53" s="50"/>
    </row>
    <row r="54" spans="1:40" ht="21" customHeight="1" x14ac:dyDescent="0.25">
      <c r="C54" s="17"/>
      <c r="D54" s="18"/>
      <c r="E54" s="19"/>
      <c r="F54" s="24"/>
      <c r="G54" s="25"/>
      <c r="H54" s="58"/>
      <c r="I54" s="26"/>
      <c r="J54" s="26"/>
      <c r="K54" s="26"/>
      <c r="L54" s="26"/>
      <c r="M54" s="28"/>
      <c r="N54" s="28"/>
      <c r="O54" s="29"/>
      <c r="P54" s="45"/>
      <c r="Q54" s="50"/>
    </row>
    <row r="55" spans="1:40" ht="21" customHeight="1" x14ac:dyDescent="0.3">
      <c r="C55" s="17"/>
      <c r="D55" s="18"/>
      <c r="E55" s="19"/>
      <c r="F55" s="20"/>
      <c r="G55" s="21"/>
      <c r="H55" s="58"/>
      <c r="I55" s="30"/>
      <c r="J55" s="30"/>
      <c r="K55" s="30"/>
      <c r="L55" s="30"/>
      <c r="P55" s="45"/>
      <c r="Q55" s="50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</row>
    <row r="56" spans="1:40" s="37" customFormat="1" ht="21" customHeight="1" x14ac:dyDescent="0.3">
      <c r="A56"/>
      <c r="B56"/>
      <c r="C56" s="17"/>
      <c r="D56" s="18"/>
      <c r="E56" s="19"/>
      <c r="F56" s="24"/>
      <c r="G56" s="25"/>
      <c r="H56" s="58"/>
      <c r="I56" s="26"/>
      <c r="J56" s="26"/>
      <c r="K56" s="26"/>
      <c r="L56" s="26"/>
      <c r="M56"/>
      <c r="N56"/>
      <c r="O56"/>
      <c r="P56" s="45"/>
      <c r="Q56" s="50"/>
      <c r="R56"/>
      <c r="S56"/>
      <c r="T56"/>
      <c r="U56"/>
      <c r="V56"/>
      <c r="W56"/>
      <c r="X56"/>
      <c r="Y56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</row>
    <row r="57" spans="1:40" s="38" customFormat="1" ht="21" customHeight="1" x14ac:dyDescent="0.3">
      <c r="A57"/>
      <c r="B57"/>
      <c r="C57" s="17"/>
      <c r="D57" s="18"/>
      <c r="E57" s="19"/>
      <c r="F57" s="20"/>
      <c r="G57" s="21"/>
      <c r="H57" s="58"/>
      <c r="I57" s="30"/>
      <c r="J57" s="30"/>
      <c r="K57" s="30"/>
      <c r="L57" s="30"/>
      <c r="M57"/>
      <c r="N57"/>
      <c r="O57"/>
      <c r="P57" s="45"/>
      <c r="Q57" s="50"/>
      <c r="R57"/>
      <c r="S57"/>
      <c r="T57"/>
      <c r="U57"/>
      <c r="V57"/>
      <c r="W57"/>
      <c r="X57"/>
      <c r="Y57"/>
    </row>
    <row r="58" spans="1:40" s="38" customFormat="1" ht="21" customHeight="1" x14ac:dyDescent="0.3">
      <c r="A58"/>
      <c r="B58"/>
      <c r="C58" s="17"/>
      <c r="D58" s="18"/>
      <c r="E58" s="19"/>
      <c r="F58" s="24"/>
      <c r="G58" s="25"/>
      <c r="H58" s="58"/>
      <c r="I58" s="26"/>
      <c r="J58" s="26"/>
      <c r="K58" s="26"/>
      <c r="L58" s="26"/>
      <c r="M58"/>
      <c r="N58"/>
      <c r="O58"/>
      <c r="P58" s="45"/>
      <c r="Q58" s="50"/>
      <c r="R58"/>
      <c r="S58"/>
      <c r="T58"/>
      <c r="U58"/>
      <c r="V58"/>
      <c r="W58"/>
      <c r="X58"/>
      <c r="Y58"/>
    </row>
    <row r="59" spans="1:40" s="38" customFormat="1" ht="21" customHeight="1" x14ac:dyDescent="0.3">
      <c r="A59"/>
      <c r="B59"/>
      <c r="C59" s="17"/>
      <c r="D59" s="18"/>
      <c r="E59" s="19"/>
      <c r="F59" s="20"/>
      <c r="G59" s="21"/>
      <c r="H59" s="58"/>
      <c r="I59" s="30"/>
      <c r="J59" s="30"/>
      <c r="K59" s="30"/>
      <c r="L59" s="30"/>
      <c r="M59"/>
      <c r="N59"/>
      <c r="O59"/>
      <c r="P59" s="45"/>
      <c r="Q59" s="50"/>
      <c r="R59"/>
      <c r="S59"/>
      <c r="T59"/>
      <c r="U59"/>
      <c r="V59"/>
      <c r="W59"/>
      <c r="X59"/>
      <c r="Y59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</row>
    <row r="60" spans="1:40" s="37" customFormat="1" ht="21" customHeight="1" x14ac:dyDescent="0.3">
      <c r="A60"/>
      <c r="B60"/>
      <c r="C60" s="17"/>
      <c r="D60" s="18"/>
      <c r="E60" s="19"/>
      <c r="F60" s="24"/>
      <c r="G60" s="25"/>
      <c r="H60" s="58"/>
      <c r="I60" s="26"/>
      <c r="J60" s="26"/>
      <c r="K60" s="26"/>
      <c r="L60" s="26"/>
      <c r="M60"/>
      <c r="N60"/>
      <c r="O60"/>
      <c r="P60" s="45"/>
      <c r="Q60" s="5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0" ht="21" customHeight="1" x14ac:dyDescent="0.25">
      <c r="C61" s="17"/>
      <c r="D61" s="18"/>
      <c r="E61" s="19"/>
      <c r="F61" s="24"/>
      <c r="G61" s="25"/>
      <c r="H61" s="58"/>
      <c r="I61" s="26"/>
      <c r="J61" s="26"/>
      <c r="K61" s="26"/>
      <c r="L61" s="26"/>
      <c r="P61" s="45"/>
      <c r="Q61" s="50"/>
    </row>
    <row r="62" spans="1:40" ht="21" customHeight="1" x14ac:dyDescent="0.25">
      <c r="C62" s="17"/>
      <c r="D62" s="18"/>
      <c r="E62" s="19"/>
      <c r="F62" s="24"/>
      <c r="G62" s="25"/>
      <c r="H62" s="58"/>
      <c r="I62" s="26"/>
      <c r="J62" s="26"/>
      <c r="K62" s="26"/>
      <c r="L62" s="26"/>
      <c r="P62" s="45"/>
      <c r="Q62" s="50"/>
    </row>
    <row r="63" spans="1:40" ht="21" customHeight="1" x14ac:dyDescent="0.35">
      <c r="C63" s="17"/>
      <c r="D63" s="18"/>
      <c r="E63" s="19"/>
      <c r="F63" s="24"/>
      <c r="G63" s="25"/>
      <c r="H63" s="58"/>
      <c r="I63" s="26"/>
      <c r="J63" s="26"/>
      <c r="K63" s="26"/>
      <c r="L63" s="26"/>
      <c r="M63" s="39"/>
      <c r="N63" s="39"/>
      <c r="O63" s="39"/>
      <c r="P63" s="45"/>
      <c r="Q63" s="50"/>
    </row>
    <row r="64" spans="1:40" ht="21" customHeight="1" x14ac:dyDescent="0.35">
      <c r="C64" s="17"/>
      <c r="D64" s="18"/>
      <c r="E64" s="19"/>
      <c r="F64" s="24"/>
      <c r="G64" s="25"/>
      <c r="H64" s="58"/>
      <c r="I64" s="26"/>
      <c r="J64" s="26"/>
      <c r="K64" s="26"/>
      <c r="L64" s="26"/>
      <c r="P64" s="45"/>
      <c r="Q64" s="50"/>
      <c r="R64" s="39"/>
      <c r="S64" s="39"/>
    </row>
    <row r="65" spans="1:40" ht="21" customHeight="1" x14ac:dyDescent="0.25">
      <c r="C65" s="17"/>
      <c r="D65" s="18"/>
      <c r="E65" s="19"/>
      <c r="F65" s="20"/>
      <c r="G65" s="21"/>
      <c r="H65" s="58"/>
      <c r="I65" s="30"/>
      <c r="J65" s="30"/>
      <c r="K65" s="30"/>
      <c r="L65" s="30"/>
      <c r="P65" s="45"/>
      <c r="Q65" s="50"/>
    </row>
    <row r="66" spans="1:40" ht="21" customHeight="1" x14ac:dyDescent="0.25">
      <c r="C66" s="17"/>
      <c r="D66" s="18"/>
      <c r="E66" s="19"/>
      <c r="F66" s="24"/>
      <c r="G66" s="25"/>
      <c r="H66" s="58"/>
      <c r="I66" s="26"/>
      <c r="J66" s="26"/>
      <c r="K66" s="26"/>
      <c r="L66" s="26"/>
      <c r="P66" s="45"/>
      <c r="Q66" s="50"/>
    </row>
    <row r="67" spans="1:40" ht="21" customHeight="1" x14ac:dyDescent="0.25">
      <c r="C67" s="17"/>
      <c r="D67" s="18"/>
      <c r="E67" s="19"/>
      <c r="F67" s="24"/>
      <c r="G67" s="25"/>
      <c r="H67" s="58"/>
      <c r="I67" s="26"/>
      <c r="J67" s="26"/>
      <c r="K67" s="26"/>
      <c r="L67" s="26"/>
      <c r="P67" s="45"/>
      <c r="Q67" s="50"/>
    </row>
    <row r="68" spans="1:40" ht="21" customHeight="1" x14ac:dyDescent="0.25">
      <c r="C68" s="17"/>
      <c r="D68" s="18"/>
      <c r="E68" s="19"/>
      <c r="F68" s="20"/>
      <c r="G68" s="21"/>
      <c r="H68" s="58"/>
      <c r="I68" s="30"/>
      <c r="J68" s="30"/>
      <c r="K68" s="30"/>
      <c r="L68" s="30"/>
      <c r="P68" s="45"/>
      <c r="Q68" s="50"/>
    </row>
    <row r="69" spans="1:40" ht="21" customHeight="1" x14ac:dyDescent="0.25">
      <c r="C69" s="17"/>
      <c r="D69" s="18"/>
      <c r="E69" s="19"/>
      <c r="F69" s="20"/>
      <c r="G69" s="21"/>
      <c r="H69" s="58"/>
      <c r="I69" s="30"/>
      <c r="J69" s="30"/>
      <c r="K69" s="30"/>
      <c r="L69" s="30"/>
      <c r="P69" s="45"/>
      <c r="Q69" s="50"/>
    </row>
    <row r="70" spans="1:40" ht="21" customHeight="1" x14ac:dyDescent="0.35">
      <c r="C70" s="17"/>
      <c r="D70" s="18"/>
      <c r="E70" s="19"/>
      <c r="F70" s="24"/>
      <c r="G70" s="25"/>
      <c r="H70" s="58"/>
      <c r="I70" s="26"/>
      <c r="J70" s="26"/>
      <c r="K70" s="26"/>
      <c r="L70" s="26"/>
      <c r="P70" s="45"/>
      <c r="Q70" s="50"/>
      <c r="T70" s="39"/>
      <c r="U70" s="39"/>
      <c r="V70" s="39"/>
      <c r="W70" s="39"/>
      <c r="X70" s="39"/>
      <c r="Y70" s="39"/>
    </row>
    <row r="71" spans="1:40" ht="21" customHeight="1" x14ac:dyDescent="0.25">
      <c r="C71" s="17"/>
      <c r="D71" s="18"/>
      <c r="E71" s="19"/>
      <c r="F71" s="20"/>
      <c r="G71" s="21"/>
      <c r="H71" s="58"/>
      <c r="I71" s="30"/>
      <c r="J71" s="30"/>
      <c r="K71" s="30"/>
      <c r="L71" s="30"/>
      <c r="P71" s="45"/>
      <c r="Q71" s="50"/>
    </row>
    <row r="72" spans="1:40" ht="21" customHeight="1" x14ac:dyDescent="0.25">
      <c r="C72" s="17"/>
      <c r="D72" s="18"/>
      <c r="E72" s="19"/>
      <c r="F72" s="20"/>
      <c r="G72" s="21"/>
      <c r="H72" s="58"/>
      <c r="I72" s="30"/>
      <c r="J72" s="30"/>
      <c r="K72" s="30"/>
      <c r="L72" s="30"/>
      <c r="P72" s="45"/>
      <c r="Q72" s="50"/>
    </row>
    <row r="73" spans="1:40" ht="21" customHeight="1" x14ac:dyDescent="0.25">
      <c r="C73" s="17"/>
      <c r="D73" s="18"/>
      <c r="E73" s="19"/>
      <c r="F73" s="20"/>
      <c r="G73" s="21"/>
      <c r="H73" s="58"/>
      <c r="I73" s="30"/>
      <c r="J73" s="30"/>
      <c r="K73" s="30"/>
      <c r="L73" s="30"/>
      <c r="P73" s="45">
        <f t="shared" ref="P73:P111" si="1">P72+F62+G62</f>
        <v>0</v>
      </c>
      <c r="Q73" s="50"/>
    </row>
    <row r="74" spans="1:40" ht="21" customHeight="1" x14ac:dyDescent="0.25">
      <c r="C74" s="17"/>
      <c r="D74" s="18"/>
      <c r="E74" s="19"/>
      <c r="F74" s="24"/>
      <c r="G74" s="25"/>
      <c r="H74" s="58"/>
      <c r="I74" s="26"/>
      <c r="J74" s="26"/>
      <c r="K74" s="26"/>
      <c r="L74" s="26"/>
      <c r="P74" s="45">
        <f t="shared" si="1"/>
        <v>0</v>
      </c>
      <c r="Q74" s="50"/>
    </row>
    <row r="75" spans="1:40" ht="21" customHeight="1" x14ac:dyDescent="0.25">
      <c r="C75" s="17"/>
      <c r="D75" s="18"/>
      <c r="E75" s="19"/>
      <c r="F75" s="24"/>
      <c r="G75" s="25"/>
      <c r="H75" s="58"/>
      <c r="I75" s="26"/>
      <c r="J75" s="26"/>
      <c r="K75" s="26"/>
      <c r="L75" s="26"/>
      <c r="P75" s="45">
        <f t="shared" si="1"/>
        <v>0</v>
      </c>
      <c r="Q75" s="50"/>
    </row>
    <row r="76" spans="1:40" ht="21" customHeight="1" x14ac:dyDescent="0.35">
      <c r="C76" s="17"/>
      <c r="D76" s="18"/>
      <c r="E76" s="19"/>
      <c r="F76" s="24"/>
      <c r="G76" s="25"/>
      <c r="H76" s="58"/>
      <c r="I76" s="26"/>
      <c r="J76" s="26"/>
      <c r="K76" s="26"/>
      <c r="L76" s="26"/>
      <c r="P76" s="45">
        <f t="shared" si="1"/>
        <v>0</v>
      </c>
      <c r="Q76" s="50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</row>
    <row r="77" spans="1:40" s="39" customFormat="1" ht="21" customHeight="1" x14ac:dyDescent="0.35">
      <c r="A77"/>
      <c r="B77"/>
      <c r="C77" s="17"/>
      <c r="D77" s="18"/>
      <c r="E77" s="19"/>
      <c r="F77" s="20"/>
      <c r="G77" s="21"/>
      <c r="H77" s="58"/>
      <c r="I77" s="30"/>
      <c r="J77" s="30"/>
      <c r="K77" s="30"/>
      <c r="L77" s="30"/>
      <c r="M77"/>
      <c r="N77"/>
      <c r="O77"/>
      <c r="P77" s="45">
        <f t="shared" si="1"/>
        <v>0</v>
      </c>
      <c r="Q77" s="50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</row>
    <row r="78" spans="1:40" ht="21" customHeight="1" x14ac:dyDescent="0.25">
      <c r="C78" s="17"/>
      <c r="D78" s="18"/>
      <c r="E78" s="19"/>
      <c r="F78" s="24"/>
      <c r="G78" s="25"/>
      <c r="H78" s="58"/>
      <c r="I78" s="26"/>
      <c r="J78" s="26"/>
      <c r="K78" s="26"/>
      <c r="L78" s="26"/>
      <c r="P78" s="45">
        <f t="shared" si="1"/>
        <v>0</v>
      </c>
      <c r="Q78" s="50"/>
    </row>
    <row r="79" spans="1:40" ht="21" customHeight="1" x14ac:dyDescent="0.25">
      <c r="C79" s="17"/>
      <c r="D79" s="18"/>
      <c r="E79" s="19"/>
      <c r="F79" s="24"/>
      <c r="G79" s="25"/>
      <c r="H79" s="58"/>
      <c r="I79" s="26"/>
      <c r="J79" s="26"/>
      <c r="K79" s="26"/>
      <c r="L79" s="26"/>
      <c r="P79" s="45">
        <f t="shared" si="1"/>
        <v>0</v>
      </c>
      <c r="Q79" s="50"/>
    </row>
    <row r="80" spans="1:40" ht="21" customHeight="1" x14ac:dyDescent="0.25">
      <c r="C80" s="17"/>
      <c r="D80" s="18"/>
      <c r="E80" s="19"/>
      <c r="F80" s="20"/>
      <c r="G80" s="21"/>
      <c r="H80" s="58"/>
      <c r="I80" s="30"/>
      <c r="J80" s="30"/>
      <c r="K80" s="30"/>
      <c r="L80" s="30"/>
      <c r="P80" s="45">
        <f t="shared" si="1"/>
        <v>0</v>
      </c>
      <c r="Q80" s="50"/>
    </row>
    <row r="81" spans="1:98" ht="21" customHeight="1" x14ac:dyDescent="0.25">
      <c r="C81" s="17"/>
      <c r="D81" s="18"/>
      <c r="E81" s="19"/>
      <c r="F81" s="24"/>
      <c r="G81" s="25"/>
      <c r="H81" s="58"/>
      <c r="I81" s="26"/>
      <c r="J81" s="26"/>
      <c r="K81" s="26"/>
      <c r="L81" s="26"/>
      <c r="P81" s="45">
        <f t="shared" si="1"/>
        <v>0</v>
      </c>
      <c r="Q81" s="50"/>
    </row>
    <row r="82" spans="1:98" ht="21" customHeight="1" x14ac:dyDescent="0.25">
      <c r="C82" s="31"/>
      <c r="D82" s="32"/>
      <c r="E82" s="33"/>
      <c r="F82" s="34"/>
      <c r="G82" s="35"/>
      <c r="H82" s="58"/>
      <c r="I82" s="36"/>
      <c r="J82" s="36"/>
      <c r="K82" s="36"/>
      <c r="L82" s="36"/>
      <c r="P82" s="45">
        <f t="shared" si="1"/>
        <v>0</v>
      </c>
      <c r="Q82" s="50"/>
    </row>
    <row r="83" spans="1:98" ht="21" customHeight="1" x14ac:dyDescent="0.25">
      <c r="C83" s="17"/>
      <c r="D83" s="18"/>
      <c r="E83" s="19"/>
      <c r="F83" s="24"/>
      <c r="G83" s="25"/>
      <c r="H83" s="58"/>
      <c r="I83" s="26"/>
      <c r="J83" s="26"/>
      <c r="K83" s="26"/>
      <c r="L83" s="26"/>
      <c r="P83" s="45">
        <f t="shared" si="1"/>
        <v>0</v>
      </c>
      <c r="Q83" s="50"/>
    </row>
    <row r="84" spans="1:98" ht="21" customHeight="1" x14ac:dyDescent="0.25">
      <c r="C84" s="17"/>
      <c r="D84" s="18"/>
      <c r="E84" s="19"/>
      <c r="F84" s="20"/>
      <c r="G84" s="21"/>
      <c r="H84" s="58"/>
      <c r="I84" s="30"/>
      <c r="J84" s="30"/>
      <c r="K84" s="30"/>
      <c r="L84" s="30"/>
      <c r="P84" s="45">
        <f t="shared" si="1"/>
        <v>0</v>
      </c>
      <c r="Q84" s="50"/>
    </row>
    <row r="85" spans="1:98" ht="21" customHeight="1" x14ac:dyDescent="0.25">
      <c r="C85" s="17"/>
      <c r="D85" s="18"/>
      <c r="E85" s="19"/>
      <c r="F85" s="20"/>
      <c r="G85" s="21"/>
      <c r="H85" s="58"/>
      <c r="I85" s="30"/>
      <c r="J85" s="30"/>
      <c r="K85" s="30"/>
      <c r="L85" s="30"/>
      <c r="P85" s="45">
        <f t="shared" si="1"/>
        <v>0</v>
      </c>
      <c r="Q85" s="50"/>
    </row>
    <row r="86" spans="1:98" ht="21" customHeight="1" x14ac:dyDescent="0.25">
      <c r="C86" s="17"/>
      <c r="D86" s="18"/>
      <c r="E86" s="19"/>
      <c r="F86" s="20"/>
      <c r="G86" s="21"/>
      <c r="H86" s="58"/>
      <c r="I86" s="30"/>
      <c r="J86" s="30"/>
      <c r="K86" s="30"/>
      <c r="L86" s="30"/>
      <c r="P86" s="45">
        <f t="shared" si="1"/>
        <v>0</v>
      </c>
      <c r="Q86" s="50"/>
    </row>
    <row r="87" spans="1:98" ht="21" customHeight="1" x14ac:dyDescent="0.25">
      <c r="C87" s="17"/>
      <c r="D87" s="18"/>
      <c r="E87" s="19"/>
      <c r="F87" s="20"/>
      <c r="G87" s="21"/>
      <c r="H87" s="58"/>
      <c r="I87" s="30"/>
      <c r="J87" s="30"/>
      <c r="K87" s="30"/>
      <c r="L87" s="30"/>
      <c r="P87" s="45">
        <f t="shared" si="1"/>
        <v>0</v>
      </c>
      <c r="Q87" s="50"/>
    </row>
    <row r="88" spans="1:98" ht="21" customHeight="1" x14ac:dyDescent="0.25">
      <c r="C88" s="17"/>
      <c r="D88" s="18"/>
      <c r="E88" s="19"/>
      <c r="F88" s="20"/>
      <c r="G88" s="21"/>
      <c r="H88" s="58"/>
      <c r="I88" s="30"/>
      <c r="J88" s="30"/>
      <c r="K88" s="30"/>
      <c r="L88" s="30"/>
      <c r="P88" s="45">
        <f t="shared" si="1"/>
        <v>0</v>
      </c>
      <c r="Q88" s="50"/>
    </row>
    <row r="89" spans="1:98" s="40" customFormat="1" ht="21" customHeight="1" x14ac:dyDescent="0.25">
      <c r="A89"/>
      <c r="B89"/>
      <c r="C89" s="17"/>
      <c r="D89" s="18"/>
      <c r="E89" s="19"/>
      <c r="F89" s="24"/>
      <c r="G89" s="25"/>
      <c r="H89" s="58"/>
      <c r="I89" s="26"/>
      <c r="J89" s="26"/>
      <c r="K89" s="26"/>
      <c r="L89" s="26"/>
      <c r="M89"/>
      <c r="N89"/>
      <c r="O89"/>
      <c r="P89" s="45">
        <f t="shared" si="1"/>
        <v>0</v>
      </c>
      <c r="Q89" s="50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</row>
    <row r="90" spans="1:98" ht="21" customHeight="1" x14ac:dyDescent="0.25">
      <c r="C90" s="17"/>
      <c r="D90" s="18"/>
      <c r="E90" s="19"/>
      <c r="F90" s="24"/>
      <c r="G90" s="25"/>
      <c r="H90" s="58"/>
      <c r="I90" s="26"/>
      <c r="J90" s="26"/>
      <c r="K90" s="26"/>
      <c r="L90" s="26"/>
      <c r="P90" s="45">
        <f t="shared" si="1"/>
        <v>0</v>
      </c>
      <c r="Q90" s="50"/>
    </row>
    <row r="91" spans="1:98" s="40" customFormat="1" ht="21" customHeight="1" x14ac:dyDescent="0.25">
      <c r="A91"/>
      <c r="B91"/>
      <c r="C91" s="17"/>
      <c r="D91" s="18"/>
      <c r="E91" s="19"/>
      <c r="F91" s="20"/>
      <c r="G91" s="21"/>
      <c r="H91" s="58"/>
      <c r="I91" s="30"/>
      <c r="J91" s="30"/>
      <c r="K91" s="30"/>
      <c r="L91" s="30"/>
      <c r="M91"/>
      <c r="N91"/>
      <c r="O91"/>
      <c r="P91" s="45">
        <f t="shared" si="1"/>
        <v>0</v>
      </c>
      <c r="Q91" s="50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</row>
    <row r="92" spans="1:98" ht="21" customHeight="1" x14ac:dyDescent="0.25">
      <c r="C92" s="17"/>
      <c r="D92" s="18"/>
      <c r="E92" s="19"/>
      <c r="F92" s="24"/>
      <c r="G92" s="25"/>
      <c r="H92" s="58"/>
      <c r="I92" s="26"/>
      <c r="J92" s="26"/>
      <c r="K92" s="26"/>
      <c r="L92" s="26"/>
      <c r="P92" s="45">
        <f t="shared" si="1"/>
        <v>0</v>
      </c>
      <c r="Q92" s="50"/>
    </row>
    <row r="93" spans="1:98" ht="21" customHeight="1" x14ac:dyDescent="0.25">
      <c r="C93" s="17"/>
      <c r="D93" s="18"/>
      <c r="E93" s="19"/>
      <c r="F93" s="20"/>
      <c r="G93" s="21"/>
      <c r="H93" s="58"/>
      <c r="I93" s="30"/>
      <c r="J93" s="30"/>
      <c r="K93" s="30"/>
      <c r="L93" s="30"/>
      <c r="P93" s="45">
        <f t="shared" si="1"/>
        <v>0</v>
      </c>
      <c r="Q93" s="50"/>
    </row>
    <row r="94" spans="1:98" ht="21" customHeight="1" x14ac:dyDescent="0.25">
      <c r="C94" s="17"/>
      <c r="D94" s="18"/>
      <c r="E94" s="19"/>
      <c r="F94" s="24"/>
      <c r="G94" s="25"/>
      <c r="H94" s="58"/>
      <c r="I94" s="26"/>
      <c r="J94" s="26"/>
      <c r="K94" s="26"/>
      <c r="L94" s="26"/>
      <c r="P94" s="45">
        <f t="shared" si="1"/>
        <v>0</v>
      </c>
      <c r="Q94" s="50"/>
    </row>
    <row r="95" spans="1:98" ht="21" customHeight="1" x14ac:dyDescent="0.25">
      <c r="C95" s="17"/>
      <c r="D95" s="18"/>
      <c r="E95" s="19"/>
      <c r="F95" s="20"/>
      <c r="G95" s="21"/>
      <c r="H95" s="58"/>
      <c r="I95" s="30"/>
      <c r="J95" s="30"/>
      <c r="K95" s="30"/>
      <c r="L95" s="30"/>
      <c r="P95" s="45">
        <f t="shared" si="1"/>
        <v>0</v>
      </c>
      <c r="Q95" s="50"/>
    </row>
    <row r="96" spans="1:98" ht="21" customHeight="1" x14ac:dyDescent="0.25">
      <c r="C96" s="17"/>
      <c r="D96" s="18"/>
      <c r="E96" s="19"/>
      <c r="F96" s="24"/>
      <c r="G96" s="25"/>
      <c r="H96" s="58"/>
      <c r="I96" s="26"/>
      <c r="J96" s="26"/>
      <c r="K96" s="26"/>
      <c r="L96" s="26"/>
      <c r="P96" s="45">
        <f t="shared" si="1"/>
        <v>0</v>
      </c>
      <c r="Q96" s="50"/>
    </row>
    <row r="97" spans="3:17" ht="21" customHeight="1" x14ac:dyDescent="0.25">
      <c r="C97" s="17"/>
      <c r="D97" s="18"/>
      <c r="E97" s="19"/>
      <c r="F97" s="24"/>
      <c r="G97" s="25"/>
      <c r="H97" s="58"/>
      <c r="I97" s="26"/>
      <c r="J97" s="26"/>
      <c r="K97" s="26"/>
      <c r="L97" s="26"/>
      <c r="P97" s="45">
        <f t="shared" si="1"/>
        <v>0</v>
      </c>
      <c r="Q97" s="50"/>
    </row>
    <row r="98" spans="3:17" ht="21" customHeight="1" x14ac:dyDescent="0.25">
      <c r="C98" s="17"/>
      <c r="D98" s="18"/>
      <c r="E98" s="19"/>
      <c r="F98" s="24"/>
      <c r="G98" s="25"/>
      <c r="H98" s="58"/>
      <c r="I98" s="26"/>
      <c r="J98" s="26"/>
      <c r="K98" s="26"/>
      <c r="L98" s="26"/>
      <c r="P98" s="45">
        <f t="shared" si="1"/>
        <v>0</v>
      </c>
      <c r="Q98" s="50"/>
    </row>
    <row r="99" spans="3:17" ht="21" customHeight="1" x14ac:dyDescent="0.25">
      <c r="C99" s="17"/>
      <c r="D99" s="18"/>
      <c r="E99" s="19"/>
      <c r="F99" s="24"/>
      <c r="G99" s="25"/>
      <c r="H99" s="58"/>
      <c r="I99" s="26"/>
      <c r="J99" s="26"/>
      <c r="K99" s="26"/>
      <c r="L99" s="26"/>
      <c r="P99" s="45">
        <f t="shared" si="1"/>
        <v>0</v>
      </c>
      <c r="Q99" s="50"/>
    </row>
    <row r="100" spans="3:17" ht="21" customHeight="1" x14ac:dyDescent="0.25">
      <c r="C100" s="17"/>
      <c r="D100" s="18"/>
      <c r="E100" s="19"/>
      <c r="F100" s="24"/>
      <c r="G100" s="25"/>
      <c r="H100" s="58"/>
      <c r="I100" s="26"/>
      <c r="J100" s="26"/>
      <c r="K100" s="26"/>
      <c r="L100" s="26"/>
      <c r="P100" s="45">
        <f t="shared" si="1"/>
        <v>0</v>
      </c>
      <c r="Q100" s="50"/>
    </row>
    <row r="101" spans="3:17" ht="21" customHeight="1" x14ac:dyDescent="0.25">
      <c r="D101" s="41"/>
      <c r="E101" s="41"/>
      <c r="F101" s="41"/>
      <c r="G101" s="41"/>
      <c r="H101" s="41"/>
      <c r="I101" s="41"/>
      <c r="J101" s="41"/>
      <c r="K101" s="41"/>
      <c r="L101" s="41"/>
      <c r="P101" s="45">
        <f t="shared" si="1"/>
        <v>0</v>
      </c>
      <c r="Q101" s="50"/>
    </row>
    <row r="102" spans="3:17" ht="21" customHeight="1" x14ac:dyDescent="0.25">
      <c r="P102" s="45">
        <f t="shared" si="1"/>
        <v>0</v>
      </c>
      <c r="Q102" s="50"/>
    </row>
    <row r="103" spans="3:17" ht="21" customHeight="1" x14ac:dyDescent="0.25">
      <c r="P103" s="45">
        <f t="shared" si="1"/>
        <v>0</v>
      </c>
      <c r="Q103" s="50"/>
    </row>
    <row r="104" spans="3:17" ht="21" customHeight="1" x14ac:dyDescent="0.25">
      <c r="P104" s="45">
        <f t="shared" si="1"/>
        <v>0</v>
      </c>
      <c r="Q104" s="50"/>
    </row>
    <row r="105" spans="3:17" ht="21" customHeight="1" x14ac:dyDescent="0.25">
      <c r="P105" s="45">
        <f t="shared" si="1"/>
        <v>0</v>
      </c>
      <c r="Q105" s="50" t="str">
        <f t="shared" ref="Q105:Q115" si="2">IF(P105=P104,"",P105)</f>
        <v/>
      </c>
    </row>
    <row r="106" spans="3:17" ht="21" customHeight="1" x14ac:dyDescent="0.25">
      <c r="P106" s="45">
        <f t="shared" si="1"/>
        <v>0</v>
      </c>
      <c r="Q106" s="50" t="str">
        <f t="shared" si="2"/>
        <v/>
      </c>
    </row>
    <row r="107" spans="3:17" ht="21" customHeight="1" x14ac:dyDescent="0.25">
      <c r="P107" s="45">
        <f t="shared" si="1"/>
        <v>0</v>
      </c>
      <c r="Q107" s="50" t="str">
        <f t="shared" si="2"/>
        <v/>
      </c>
    </row>
    <row r="108" spans="3:17" ht="21" customHeight="1" x14ac:dyDescent="0.25">
      <c r="P108" s="45">
        <f t="shared" si="1"/>
        <v>0</v>
      </c>
      <c r="Q108" s="50" t="str">
        <f t="shared" si="2"/>
        <v/>
      </c>
    </row>
    <row r="109" spans="3:17" ht="21" customHeight="1" x14ac:dyDescent="0.25">
      <c r="P109" s="45">
        <f t="shared" si="1"/>
        <v>0</v>
      </c>
      <c r="Q109" s="50" t="str">
        <f t="shared" si="2"/>
        <v/>
      </c>
    </row>
    <row r="110" spans="3:17" ht="21" customHeight="1" x14ac:dyDescent="0.25">
      <c r="P110" s="45">
        <f t="shared" si="1"/>
        <v>0</v>
      </c>
      <c r="Q110" s="50" t="str">
        <f t="shared" si="2"/>
        <v/>
      </c>
    </row>
    <row r="111" spans="3:17" ht="21" customHeight="1" x14ac:dyDescent="0.25">
      <c r="P111" s="45">
        <f t="shared" si="1"/>
        <v>0</v>
      </c>
      <c r="Q111" s="50" t="str">
        <f t="shared" si="2"/>
        <v/>
      </c>
    </row>
    <row r="112" spans="3:17" ht="21" customHeight="1" x14ac:dyDescent="0.25">
      <c r="P112" s="45">
        <f>P111+F97+G97</f>
        <v>0</v>
      </c>
      <c r="Q112" t="str">
        <f t="shared" si="2"/>
        <v/>
      </c>
    </row>
    <row r="113" spans="13:21" ht="21" customHeight="1" x14ac:dyDescent="0.25">
      <c r="P113" s="45">
        <f>P112+F98+G98</f>
        <v>0</v>
      </c>
      <c r="Q113" t="str">
        <f t="shared" si="2"/>
        <v/>
      </c>
    </row>
    <row r="114" spans="13:21" ht="21" customHeight="1" x14ac:dyDescent="0.25">
      <c r="P114" s="45">
        <f>P113+F99+G99</f>
        <v>0</v>
      </c>
      <c r="Q114" t="str">
        <f t="shared" si="2"/>
        <v/>
      </c>
    </row>
    <row r="115" spans="13:21" ht="21" customHeight="1" x14ac:dyDescent="0.25">
      <c r="P115" s="45">
        <f>P114+F100+G100</f>
        <v>0</v>
      </c>
      <c r="Q115" t="str">
        <f t="shared" si="2"/>
        <v/>
      </c>
    </row>
    <row r="116" spans="13:21" ht="21" customHeight="1" x14ac:dyDescent="0.25">
      <c r="M116" s="41">
        <v>0</v>
      </c>
      <c r="N116" s="41">
        <v>0</v>
      </c>
      <c r="O116" s="42">
        <v>1</v>
      </c>
      <c r="P116" s="41"/>
      <c r="Q116" s="41"/>
      <c r="R116" s="41"/>
      <c r="S116" s="41"/>
      <c r="T116" s="41"/>
      <c r="U116" s="43">
        <f>IF(F100&gt;0,F100,G100)</f>
        <v>0</v>
      </c>
    </row>
    <row r="117" spans="13:21" ht="21" customHeight="1" x14ac:dyDescent="0.25"/>
    <row r="118" spans="13:21" ht="21" customHeight="1" x14ac:dyDescent="0.25"/>
  </sheetData>
  <sheetProtection selectLockedCells="1" selectUnlockedCells="1"/>
  <mergeCells count="20">
    <mergeCell ref="D12:E12"/>
    <mergeCell ref="D8:F8"/>
    <mergeCell ref="G8:H8"/>
    <mergeCell ref="D9:F9"/>
    <mergeCell ref="G9:H9"/>
    <mergeCell ref="D10:F10"/>
    <mergeCell ref="G10:H10"/>
    <mergeCell ref="A6:A7"/>
    <mergeCell ref="B6:B7"/>
    <mergeCell ref="D6:F6"/>
    <mergeCell ref="G6:H6"/>
    <mergeCell ref="D7:F7"/>
    <mergeCell ref="G7:H7"/>
    <mergeCell ref="A2:B2"/>
    <mergeCell ref="E2:G2"/>
    <mergeCell ref="A3:C3"/>
    <mergeCell ref="E3:G3"/>
    <mergeCell ref="A4:B4"/>
    <mergeCell ref="D5:F5"/>
    <mergeCell ref="G5:H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77ABE-91C7-4053-9538-79DBEFE44FFC}">
  <sheetPr>
    <tabColor theme="6" tint="0.39997558519241921"/>
  </sheetPr>
  <dimension ref="A1:CT118"/>
  <sheetViews>
    <sheetView zoomScale="75" zoomScaleNormal="75" workbookViewId="0">
      <pane ySplit="14" topLeftCell="A15" activePane="bottomLeft" state="frozen"/>
      <selection pane="bottomLeft" activeCell="C15" sqref="C15"/>
    </sheetView>
  </sheetViews>
  <sheetFormatPr defaultRowHeight="15" x14ac:dyDescent="0.25"/>
  <cols>
    <col min="1" max="1" width="12.28515625" customWidth="1"/>
    <col min="2" max="2" width="21.140625" customWidth="1"/>
    <col min="3" max="3" width="14.28515625" customWidth="1"/>
    <col min="4" max="4" width="18.7109375" customWidth="1"/>
    <col min="5" max="5" width="13.7109375" customWidth="1"/>
    <col min="6" max="6" width="13.42578125" customWidth="1"/>
    <col min="7" max="7" width="13" customWidth="1"/>
    <col min="8" max="8" width="17.7109375" customWidth="1"/>
    <col min="9" max="11" width="11.7109375" customWidth="1"/>
    <col min="12" max="12" width="152.140625" customWidth="1"/>
    <col min="13" max="13" width="9.85546875" customWidth="1"/>
    <col min="14" max="14" width="9.42578125" customWidth="1"/>
    <col min="15" max="15" width="21.28515625" customWidth="1"/>
    <col min="16" max="16" width="10.5703125" customWidth="1"/>
    <col min="17" max="17" width="10.7109375" customWidth="1"/>
    <col min="18" max="19" width="5.7109375" customWidth="1"/>
    <col min="20" max="20" width="255.7109375" customWidth="1"/>
    <col min="21" max="21" width="8.7109375" customWidth="1"/>
    <col min="22" max="22" width="9.42578125" customWidth="1"/>
    <col min="23" max="23" width="7.140625" customWidth="1"/>
  </cols>
  <sheetData>
    <row r="1" spans="1:17" ht="11.45" customHeight="1" x14ac:dyDescent="0.35">
      <c r="M1" s="1"/>
    </row>
    <row r="2" spans="1:17" s="3" customFormat="1" ht="28.9" customHeight="1" x14ac:dyDescent="0.45">
      <c r="A2" s="74"/>
      <c r="B2" s="74"/>
      <c r="C2" s="2"/>
      <c r="E2" s="75" t="s">
        <v>0</v>
      </c>
      <c r="F2" s="75"/>
      <c r="G2" s="75"/>
      <c r="H2" s="4"/>
      <c r="M2" s="5"/>
      <c r="N2" s="5"/>
      <c r="O2" s="5"/>
      <c r="P2" s="5"/>
      <c r="Q2" s="5"/>
    </row>
    <row r="3" spans="1:17" ht="23.25" x14ac:dyDescent="0.35">
      <c r="A3" s="76"/>
      <c r="B3" s="76"/>
      <c r="C3" s="76"/>
      <c r="E3" s="77" t="s">
        <v>29</v>
      </c>
      <c r="F3" s="77"/>
      <c r="G3" s="77"/>
      <c r="H3" s="6"/>
      <c r="K3" s="5"/>
      <c r="L3" s="5"/>
    </row>
    <row r="4" spans="1:17" ht="19.5" customHeight="1" x14ac:dyDescent="0.35">
      <c r="A4" s="74"/>
      <c r="B4" s="74"/>
      <c r="C4" s="7"/>
      <c r="D4" s="8"/>
      <c r="E4" s="8"/>
      <c r="F4" s="8"/>
      <c r="G4" s="8"/>
      <c r="H4" s="8"/>
      <c r="I4" s="9"/>
      <c r="J4" s="9"/>
      <c r="K4" s="9"/>
      <c r="L4" s="9"/>
      <c r="M4" s="5"/>
      <c r="N4" s="5"/>
      <c r="O4" s="5"/>
      <c r="P4" s="5"/>
      <c r="Q4" s="5"/>
    </row>
    <row r="5" spans="1:17" ht="32.1" customHeight="1" x14ac:dyDescent="0.35">
      <c r="A5" s="10" t="s">
        <v>1</v>
      </c>
      <c r="B5" s="11">
        <v>10000</v>
      </c>
      <c r="C5" s="6"/>
      <c r="D5" s="78" t="s">
        <v>2</v>
      </c>
      <c r="E5" s="78"/>
      <c r="F5" s="78"/>
      <c r="G5" s="79">
        <f>IF(COUNTA(D15:D100)=0,0,(COUNT(F15:F100))/(COUNT(F15:F100)+COUNT(G15:G100)))</f>
        <v>0</v>
      </c>
      <c r="H5" s="79"/>
      <c r="I5" s="12"/>
      <c r="J5" s="12"/>
      <c r="K5" s="12"/>
      <c r="L5" s="12"/>
      <c r="M5" s="5"/>
      <c r="N5" s="5"/>
      <c r="O5" s="5"/>
    </row>
    <row r="6" spans="1:17" ht="30.4" customHeight="1" x14ac:dyDescent="0.25">
      <c r="A6" s="70" t="s">
        <v>3</v>
      </c>
      <c r="B6" s="71">
        <f>B5+(G7)</f>
        <v>10000</v>
      </c>
      <c r="D6" s="65" t="s">
        <v>4</v>
      </c>
      <c r="E6" s="65"/>
      <c r="F6" s="65"/>
      <c r="G6" s="72">
        <f>COUNTA(D15:D100)</f>
        <v>0</v>
      </c>
      <c r="H6" s="72"/>
      <c r="I6" s="13"/>
      <c r="J6" s="13"/>
      <c r="K6" s="13"/>
      <c r="L6" s="13"/>
      <c r="M6" s="5"/>
      <c r="N6" s="5"/>
      <c r="O6" s="5"/>
    </row>
    <row r="7" spans="1:17" ht="31.35" customHeight="1" x14ac:dyDescent="0.25">
      <c r="A7" s="70"/>
      <c r="B7" s="71"/>
      <c r="D7" s="65" t="s">
        <v>5</v>
      </c>
      <c r="E7" s="65"/>
      <c r="F7" s="65"/>
      <c r="G7" s="73">
        <f>F12-(-G12)</f>
        <v>0</v>
      </c>
      <c r="H7" s="73"/>
      <c r="I7" s="54">
        <f>G7/B6</f>
        <v>0</v>
      </c>
      <c r="J7" s="5"/>
      <c r="K7" s="5"/>
    </row>
    <row r="8" spans="1:17" ht="32.1" customHeight="1" x14ac:dyDescent="0.25">
      <c r="D8" s="65" t="s">
        <v>6</v>
      </c>
      <c r="E8" s="65"/>
      <c r="F8" s="65"/>
      <c r="G8" s="66">
        <f>IF(COUNTA(F15:F100)=0,0,(AVERAGE(F15:F100)/(AVERAGE(G15:G100)*-1)))</f>
        <v>0</v>
      </c>
      <c r="H8" s="66"/>
      <c r="M8" s="5"/>
      <c r="N8" s="5"/>
      <c r="O8" s="5"/>
    </row>
    <row r="9" spans="1:17" ht="30.4" customHeight="1" x14ac:dyDescent="0.25">
      <c r="D9" s="67" t="s">
        <v>18</v>
      </c>
      <c r="E9" s="67"/>
      <c r="F9" s="67"/>
      <c r="G9" s="68">
        <f>F12/H12*I12</f>
        <v>0</v>
      </c>
      <c r="H9" s="68"/>
      <c r="M9" s="5"/>
      <c r="N9" s="5"/>
      <c r="O9" s="5"/>
    </row>
    <row r="10" spans="1:17" ht="30.4" customHeight="1" x14ac:dyDescent="0.25">
      <c r="D10" s="67" t="s">
        <v>7</v>
      </c>
      <c r="E10" s="67"/>
      <c r="F10" s="67"/>
      <c r="G10" s="69">
        <f>COUNTIF(H15:H100,"*")</f>
        <v>0</v>
      </c>
      <c r="H10" s="69"/>
      <c r="M10" s="5"/>
      <c r="N10" s="5"/>
      <c r="O10" s="5"/>
    </row>
    <row r="11" spans="1:17" ht="30.4" customHeight="1" x14ac:dyDescent="0.25">
      <c r="D11" s="59"/>
      <c r="E11" s="59"/>
      <c r="F11" s="59"/>
      <c r="G11" s="60"/>
      <c r="H11" s="60"/>
      <c r="M11" s="5"/>
      <c r="N11" s="5"/>
      <c r="O11" s="5"/>
    </row>
    <row r="12" spans="1:17" ht="24" customHeight="1" x14ac:dyDescent="0.35">
      <c r="A12" s="14"/>
      <c r="B12" s="14"/>
      <c r="C12" s="8"/>
      <c r="D12" s="64" t="s">
        <v>8</v>
      </c>
      <c r="E12" s="64"/>
      <c r="F12" s="61">
        <f>SUM(F15:F100)</f>
        <v>0</v>
      </c>
      <c r="G12" s="62">
        <f>SUM(G15:G100)</f>
        <v>0</v>
      </c>
      <c r="H12" s="63">
        <f>IF(G12=0,1,G12)</f>
        <v>1</v>
      </c>
      <c r="I12" s="97">
        <f>SIGN(G12)</f>
        <v>0</v>
      </c>
    </row>
    <row r="13" spans="1:17" ht="14.45" customHeight="1" x14ac:dyDescent="0.25">
      <c r="A13" s="15"/>
      <c r="B13" s="15"/>
      <c r="C13" s="15"/>
      <c r="D13" s="16"/>
      <c r="E13" s="16"/>
      <c r="F13" s="16"/>
      <c r="G13" s="16"/>
      <c r="H13" s="16"/>
      <c r="I13" s="15"/>
      <c r="J13" s="15"/>
      <c r="K13" s="15"/>
      <c r="L13" s="15"/>
    </row>
    <row r="14" spans="1:17" ht="50.65" customHeight="1" x14ac:dyDescent="0.3">
      <c r="C14" s="46" t="s">
        <v>9</v>
      </c>
      <c r="D14" s="47" t="s">
        <v>10</v>
      </c>
      <c r="E14" s="48" t="s">
        <v>11</v>
      </c>
      <c r="F14" s="80" t="s">
        <v>12</v>
      </c>
      <c r="G14" s="81" t="s">
        <v>13</v>
      </c>
      <c r="H14" s="82" t="s">
        <v>14</v>
      </c>
      <c r="I14" s="83" t="s">
        <v>15</v>
      </c>
      <c r="J14" s="83" t="s">
        <v>15</v>
      </c>
      <c r="K14" s="83" t="s">
        <v>15</v>
      </c>
      <c r="L14" s="83" t="s">
        <v>17</v>
      </c>
    </row>
    <row r="15" spans="1:17" ht="23.25" customHeight="1" x14ac:dyDescent="0.25">
      <c r="C15" s="91"/>
      <c r="D15" s="92"/>
      <c r="E15" s="93"/>
      <c r="F15" s="94"/>
      <c r="G15" s="95"/>
      <c r="H15" s="96"/>
      <c r="I15" s="84"/>
      <c r="J15" s="30"/>
      <c r="K15" s="30"/>
      <c r="L15" s="30"/>
      <c r="P15" s="45">
        <f>$B$5+F15+G15</f>
        <v>10000</v>
      </c>
      <c r="Q15" s="49"/>
    </row>
    <row r="16" spans="1:17" ht="21.6" customHeight="1" x14ac:dyDescent="0.25">
      <c r="C16" s="85"/>
      <c r="D16" s="86"/>
      <c r="E16" s="87"/>
      <c r="F16" s="88"/>
      <c r="G16" s="89"/>
      <c r="H16" s="90"/>
      <c r="I16" s="22"/>
      <c r="J16" s="22"/>
      <c r="K16" s="22"/>
      <c r="L16" s="22"/>
      <c r="M16" s="23"/>
      <c r="N16" s="23"/>
      <c r="P16" s="45">
        <f>P15+F16+G16</f>
        <v>10000</v>
      </c>
      <c r="Q16" s="50"/>
    </row>
    <row r="17" spans="3:17" ht="21" customHeight="1" x14ac:dyDescent="0.25">
      <c r="C17" s="55"/>
      <c r="D17" s="56"/>
      <c r="E17" s="57"/>
      <c r="F17" s="24"/>
      <c r="G17" s="25"/>
      <c r="H17" s="58"/>
      <c r="I17" s="26"/>
      <c r="J17" s="26"/>
      <c r="K17" s="26"/>
      <c r="L17" s="26"/>
      <c r="M17" s="27"/>
      <c r="N17" s="28"/>
      <c r="O17" s="29"/>
      <c r="P17" s="45">
        <f>P16+F17+G17</f>
        <v>10000</v>
      </c>
      <c r="Q17" s="50"/>
    </row>
    <row r="18" spans="3:17" ht="21" customHeight="1" x14ac:dyDescent="0.25">
      <c r="C18" s="55"/>
      <c r="D18" s="56"/>
      <c r="E18" s="57"/>
      <c r="F18" s="24"/>
      <c r="G18" s="25"/>
      <c r="H18" s="58"/>
      <c r="I18" s="26"/>
      <c r="J18" s="26"/>
      <c r="K18" s="26"/>
      <c r="L18" s="26"/>
      <c r="M18" s="27"/>
      <c r="N18" s="28"/>
      <c r="O18" s="29"/>
      <c r="P18" s="45">
        <f t="shared" ref="P18:P38" si="0">P17+F18+G18</f>
        <v>10000</v>
      </c>
      <c r="Q18" s="50"/>
    </row>
    <row r="19" spans="3:17" ht="21" customHeight="1" x14ac:dyDescent="0.25">
      <c r="C19" s="55"/>
      <c r="D19" s="56"/>
      <c r="E19" s="57"/>
      <c r="F19" s="24"/>
      <c r="G19" s="25"/>
      <c r="H19" s="58"/>
      <c r="I19" s="26"/>
      <c r="J19" s="26"/>
      <c r="K19" s="26"/>
      <c r="L19" s="26"/>
      <c r="M19" s="27"/>
      <c r="N19" s="28"/>
      <c r="O19" s="29"/>
      <c r="P19" s="45">
        <f t="shared" si="0"/>
        <v>10000</v>
      </c>
      <c r="Q19" s="50"/>
    </row>
    <row r="20" spans="3:17" ht="21" customHeight="1" x14ac:dyDescent="0.25">
      <c r="C20" s="55"/>
      <c r="D20" s="56"/>
      <c r="E20" s="57"/>
      <c r="F20" s="20"/>
      <c r="G20" s="21"/>
      <c r="H20" s="58"/>
      <c r="I20" s="30"/>
      <c r="J20" s="30"/>
      <c r="K20" s="30"/>
      <c r="L20" s="30"/>
      <c r="M20" s="28"/>
      <c r="N20" s="29"/>
      <c r="P20" s="45">
        <f t="shared" si="0"/>
        <v>10000</v>
      </c>
      <c r="Q20" s="50"/>
    </row>
    <row r="21" spans="3:17" ht="21" customHeight="1" x14ac:dyDescent="0.25">
      <c r="C21" s="55"/>
      <c r="D21" s="56"/>
      <c r="E21" s="57"/>
      <c r="F21" s="24"/>
      <c r="G21" s="25"/>
      <c r="H21" s="58"/>
      <c r="I21" s="26"/>
      <c r="J21" s="26"/>
      <c r="K21" s="26"/>
      <c r="L21" s="26"/>
      <c r="M21" s="27"/>
      <c r="N21" s="28"/>
      <c r="O21" s="29"/>
      <c r="P21" s="45">
        <f t="shared" si="0"/>
        <v>10000</v>
      </c>
      <c r="Q21" s="50"/>
    </row>
    <row r="22" spans="3:17" ht="21" customHeight="1" x14ac:dyDescent="0.25">
      <c r="C22" s="55"/>
      <c r="D22" s="56"/>
      <c r="E22" s="57"/>
      <c r="F22" s="20"/>
      <c r="G22" s="21"/>
      <c r="H22" s="58"/>
      <c r="I22" s="30"/>
      <c r="J22" s="30"/>
      <c r="K22" s="30"/>
      <c r="L22" s="30"/>
      <c r="M22" s="27"/>
      <c r="N22" s="28"/>
      <c r="O22" s="29"/>
      <c r="P22" s="45">
        <f t="shared" si="0"/>
        <v>10000</v>
      </c>
      <c r="Q22" s="50"/>
    </row>
    <row r="23" spans="3:17" ht="21" customHeight="1" x14ac:dyDescent="0.25">
      <c r="C23" s="55"/>
      <c r="D23" s="56"/>
      <c r="E23" s="57"/>
      <c r="F23" s="34"/>
      <c r="G23" s="35"/>
      <c r="H23" s="58"/>
      <c r="I23" s="36"/>
      <c r="J23" s="36"/>
      <c r="K23" s="36"/>
      <c r="L23" s="36"/>
      <c r="M23" s="27"/>
      <c r="N23" s="28"/>
      <c r="O23" s="29"/>
      <c r="P23" s="45">
        <f t="shared" si="0"/>
        <v>10000</v>
      </c>
      <c r="Q23" s="50"/>
    </row>
    <row r="24" spans="3:17" ht="21" customHeight="1" x14ac:dyDescent="0.25">
      <c r="C24" s="55"/>
      <c r="D24" s="56"/>
      <c r="E24" s="57"/>
      <c r="F24" s="24"/>
      <c r="G24" s="25"/>
      <c r="H24" s="58"/>
      <c r="I24" s="44"/>
      <c r="J24" s="44"/>
      <c r="K24" s="44"/>
      <c r="L24" s="44"/>
      <c r="M24" s="27"/>
      <c r="N24" s="28"/>
      <c r="O24" s="29"/>
      <c r="P24" s="45">
        <f t="shared" si="0"/>
        <v>10000</v>
      </c>
      <c r="Q24" s="50"/>
    </row>
    <row r="25" spans="3:17" ht="21" customHeight="1" x14ac:dyDescent="0.25">
      <c r="C25" s="55"/>
      <c r="D25" s="56"/>
      <c r="E25" s="57"/>
      <c r="F25" s="20"/>
      <c r="G25" s="21"/>
      <c r="H25" s="58"/>
      <c r="I25" s="30"/>
      <c r="J25" s="30"/>
      <c r="K25" s="30"/>
      <c r="L25" s="30"/>
      <c r="M25" s="27"/>
      <c r="N25" s="28"/>
      <c r="O25" s="29"/>
      <c r="P25" s="45">
        <f t="shared" si="0"/>
        <v>10000</v>
      </c>
      <c r="Q25" s="50"/>
    </row>
    <row r="26" spans="3:17" ht="21" customHeight="1" x14ac:dyDescent="0.25">
      <c r="C26" s="55"/>
      <c r="D26" s="56"/>
      <c r="E26" s="57"/>
      <c r="F26" s="20"/>
      <c r="G26" s="21"/>
      <c r="H26" s="58"/>
      <c r="I26" s="30"/>
      <c r="J26" s="30"/>
      <c r="K26" s="30"/>
      <c r="L26" s="30"/>
      <c r="M26" s="28"/>
      <c r="N26" s="28"/>
      <c r="O26" s="29"/>
      <c r="P26" s="45">
        <f t="shared" si="0"/>
        <v>10000</v>
      </c>
      <c r="Q26" s="50"/>
    </row>
    <row r="27" spans="3:17" ht="21" customHeight="1" x14ac:dyDescent="0.25">
      <c r="C27" s="55"/>
      <c r="D27" s="56"/>
      <c r="E27" s="57"/>
      <c r="F27" s="24"/>
      <c r="G27" s="25"/>
      <c r="H27" s="58"/>
      <c r="I27" s="26"/>
      <c r="J27" s="26"/>
      <c r="K27" s="26"/>
      <c r="L27" s="26"/>
      <c r="M27" s="28"/>
      <c r="N27" s="28"/>
      <c r="O27" s="29"/>
      <c r="P27" s="45">
        <f t="shared" si="0"/>
        <v>10000</v>
      </c>
      <c r="Q27" s="50"/>
    </row>
    <row r="28" spans="3:17" ht="21" customHeight="1" x14ac:dyDescent="0.25">
      <c r="C28" s="55"/>
      <c r="D28" s="56"/>
      <c r="E28" s="57"/>
      <c r="F28" s="24"/>
      <c r="G28" s="25"/>
      <c r="H28" s="58"/>
      <c r="I28" s="26"/>
      <c r="J28" s="26"/>
      <c r="K28" s="26"/>
      <c r="L28" s="26"/>
      <c r="M28" s="28"/>
      <c r="N28" s="28"/>
      <c r="O28" s="29"/>
      <c r="P28" s="45">
        <f t="shared" si="0"/>
        <v>10000</v>
      </c>
      <c r="Q28" s="50"/>
    </row>
    <row r="29" spans="3:17" ht="21" customHeight="1" x14ac:dyDescent="0.25">
      <c r="C29" s="55"/>
      <c r="D29" s="56"/>
      <c r="E29" s="57"/>
      <c r="F29" s="20"/>
      <c r="G29" s="21"/>
      <c r="H29" s="58"/>
      <c r="I29" s="30"/>
      <c r="J29" s="30"/>
      <c r="K29" s="30"/>
      <c r="L29" s="30"/>
      <c r="M29" s="28"/>
      <c r="N29" s="28"/>
      <c r="O29" s="29"/>
      <c r="P29" s="45">
        <f t="shared" si="0"/>
        <v>10000</v>
      </c>
      <c r="Q29" s="50"/>
    </row>
    <row r="30" spans="3:17" ht="21" customHeight="1" x14ac:dyDescent="0.25">
      <c r="C30" s="51"/>
      <c r="D30" s="52"/>
      <c r="E30" s="53"/>
      <c r="F30" s="24"/>
      <c r="G30" s="25"/>
      <c r="H30" s="58"/>
      <c r="I30" s="26"/>
      <c r="J30" s="26"/>
      <c r="K30" s="26"/>
      <c r="L30" s="26"/>
      <c r="M30" s="28"/>
      <c r="N30" s="28"/>
      <c r="O30" s="29"/>
      <c r="P30" s="45">
        <f t="shared" si="0"/>
        <v>10000</v>
      </c>
      <c r="Q30" s="50"/>
    </row>
    <row r="31" spans="3:17" ht="21" customHeight="1" x14ac:dyDescent="0.25">
      <c r="C31" s="51"/>
      <c r="D31" s="52"/>
      <c r="E31" s="53"/>
      <c r="F31" s="24"/>
      <c r="G31" s="25"/>
      <c r="H31" s="58"/>
      <c r="I31" s="26"/>
      <c r="J31" s="26"/>
      <c r="K31" s="26"/>
      <c r="L31" s="26"/>
      <c r="M31" s="28"/>
      <c r="N31" s="28"/>
      <c r="O31" s="29"/>
      <c r="P31" s="45">
        <f t="shared" si="0"/>
        <v>10000</v>
      </c>
      <c r="Q31" s="50"/>
    </row>
    <row r="32" spans="3:17" ht="21" customHeight="1" x14ac:dyDescent="0.25">
      <c r="C32" s="51"/>
      <c r="D32" s="52"/>
      <c r="E32" s="53"/>
      <c r="F32" s="20"/>
      <c r="G32" s="21"/>
      <c r="H32" s="58"/>
      <c r="I32" s="30"/>
      <c r="J32" s="30"/>
      <c r="K32" s="30"/>
      <c r="L32" s="30"/>
      <c r="M32" s="28"/>
      <c r="N32" s="28"/>
      <c r="O32" s="29"/>
      <c r="P32" s="45">
        <f t="shared" si="0"/>
        <v>10000</v>
      </c>
      <c r="Q32" s="50"/>
    </row>
    <row r="33" spans="3:17" ht="21" customHeight="1" x14ac:dyDescent="0.25">
      <c r="C33" s="51"/>
      <c r="D33" s="52"/>
      <c r="E33" s="53"/>
      <c r="F33" s="20"/>
      <c r="G33" s="21"/>
      <c r="H33" s="58"/>
      <c r="I33" s="30"/>
      <c r="J33" s="30"/>
      <c r="K33" s="30"/>
      <c r="L33" s="30"/>
      <c r="M33" s="28"/>
      <c r="N33" s="28"/>
      <c r="O33" s="29"/>
      <c r="P33" s="45">
        <f t="shared" si="0"/>
        <v>10000</v>
      </c>
      <c r="Q33" s="50"/>
    </row>
    <row r="34" spans="3:17" ht="21" customHeight="1" x14ac:dyDescent="0.25">
      <c r="C34" s="51"/>
      <c r="D34" s="52"/>
      <c r="E34" s="53"/>
      <c r="F34" s="24"/>
      <c r="G34" s="25"/>
      <c r="H34" s="58"/>
      <c r="I34" s="26"/>
      <c r="J34" s="26"/>
      <c r="K34" s="26"/>
      <c r="L34" s="26"/>
      <c r="M34" s="28"/>
      <c r="N34" s="28"/>
      <c r="O34" s="29"/>
      <c r="P34" s="45">
        <f t="shared" si="0"/>
        <v>10000</v>
      </c>
      <c r="Q34" s="50"/>
    </row>
    <row r="35" spans="3:17" ht="21" customHeight="1" x14ac:dyDescent="0.25">
      <c r="C35" s="51"/>
      <c r="D35" s="52"/>
      <c r="E35" s="53"/>
      <c r="F35" s="20"/>
      <c r="G35" s="21"/>
      <c r="H35" s="58"/>
      <c r="I35" s="30"/>
      <c r="J35" s="30"/>
      <c r="K35" s="30"/>
      <c r="L35" s="30"/>
      <c r="M35" s="28"/>
      <c r="N35" s="28"/>
      <c r="O35" s="29"/>
      <c r="P35" s="45">
        <f t="shared" si="0"/>
        <v>10000</v>
      </c>
      <c r="Q35" s="50"/>
    </row>
    <row r="36" spans="3:17" ht="21" customHeight="1" x14ac:dyDescent="0.25">
      <c r="C36" s="51"/>
      <c r="D36" s="52"/>
      <c r="E36" s="53"/>
      <c r="F36" s="20"/>
      <c r="G36" s="21"/>
      <c r="H36" s="58"/>
      <c r="I36" s="30"/>
      <c r="J36" s="30"/>
      <c r="K36" s="30"/>
      <c r="L36" s="30"/>
      <c r="M36" s="28"/>
      <c r="N36" s="28"/>
      <c r="O36" s="29"/>
      <c r="P36" s="45">
        <f t="shared" si="0"/>
        <v>10000</v>
      </c>
      <c r="Q36" s="50"/>
    </row>
    <row r="37" spans="3:17" ht="21" customHeight="1" x14ac:dyDescent="0.25">
      <c r="C37" s="51"/>
      <c r="D37" s="52"/>
      <c r="E37" s="53"/>
      <c r="F37" s="20"/>
      <c r="G37" s="21"/>
      <c r="H37" s="58"/>
      <c r="I37" s="30"/>
      <c r="J37" s="30"/>
      <c r="K37" s="30"/>
      <c r="L37" s="30"/>
      <c r="M37" s="28"/>
      <c r="N37" s="28"/>
      <c r="O37" s="29"/>
      <c r="P37" s="45">
        <f t="shared" si="0"/>
        <v>10000</v>
      </c>
      <c r="Q37" s="50"/>
    </row>
    <row r="38" spans="3:17" ht="21" customHeight="1" x14ac:dyDescent="0.25">
      <c r="C38" s="51"/>
      <c r="D38" s="52"/>
      <c r="E38" s="53"/>
      <c r="F38" s="24"/>
      <c r="G38" s="25"/>
      <c r="H38" s="58"/>
      <c r="I38" s="26"/>
      <c r="J38" s="26"/>
      <c r="K38" s="26"/>
      <c r="L38" s="26"/>
      <c r="M38" s="28"/>
      <c r="N38" s="28"/>
      <c r="O38" s="29"/>
      <c r="P38" s="45">
        <f t="shared" si="0"/>
        <v>10000</v>
      </c>
      <c r="Q38" s="50"/>
    </row>
    <row r="39" spans="3:17" ht="21" customHeight="1" x14ac:dyDescent="0.25">
      <c r="C39" s="51"/>
      <c r="D39" s="52"/>
      <c r="E39" s="53"/>
      <c r="F39" s="24"/>
      <c r="G39" s="25"/>
      <c r="H39" s="58"/>
      <c r="I39" s="26"/>
      <c r="J39" s="26"/>
      <c r="K39" s="26"/>
      <c r="L39" s="26"/>
      <c r="M39" s="28"/>
      <c r="N39" s="28"/>
      <c r="O39" s="29"/>
      <c r="P39" s="45"/>
      <c r="Q39" s="50"/>
    </row>
    <row r="40" spans="3:17" ht="21" customHeight="1" x14ac:dyDescent="0.25">
      <c r="C40" s="51"/>
      <c r="D40" s="52"/>
      <c r="E40" s="53"/>
      <c r="F40" s="24"/>
      <c r="G40" s="25"/>
      <c r="H40" s="58"/>
      <c r="I40" s="26"/>
      <c r="J40" s="26"/>
      <c r="K40" s="26"/>
      <c r="L40" s="26"/>
      <c r="M40" s="28"/>
      <c r="N40" s="28"/>
      <c r="O40" s="29"/>
      <c r="P40" s="45"/>
      <c r="Q40" s="50"/>
    </row>
    <row r="41" spans="3:17" ht="21" customHeight="1" x14ac:dyDescent="0.25">
      <c r="C41" s="51"/>
      <c r="D41" s="52"/>
      <c r="E41" s="53"/>
      <c r="F41" s="20"/>
      <c r="G41" s="21"/>
      <c r="H41" s="58"/>
      <c r="I41" s="30"/>
      <c r="J41" s="30"/>
      <c r="K41" s="30"/>
      <c r="L41" s="30"/>
      <c r="M41" s="28"/>
      <c r="N41" s="28"/>
      <c r="O41" s="29"/>
      <c r="P41" s="45"/>
      <c r="Q41" s="50"/>
    </row>
    <row r="42" spans="3:17" ht="21" customHeight="1" x14ac:dyDescent="0.25">
      <c r="C42" s="51"/>
      <c r="D42" s="52"/>
      <c r="E42" s="53"/>
      <c r="F42" s="24"/>
      <c r="G42" s="25"/>
      <c r="H42" s="58"/>
      <c r="I42" s="26"/>
      <c r="J42" s="26"/>
      <c r="K42" s="26"/>
      <c r="L42" s="26"/>
      <c r="M42" s="28"/>
      <c r="N42" s="28"/>
      <c r="O42" s="29"/>
      <c r="P42" s="45"/>
      <c r="Q42" s="50"/>
    </row>
    <row r="43" spans="3:17" ht="21" customHeight="1" x14ac:dyDescent="0.25">
      <c r="C43" s="51"/>
      <c r="D43" s="52"/>
      <c r="E43" s="53"/>
      <c r="F43" s="24"/>
      <c r="G43" s="25"/>
      <c r="H43" s="58"/>
      <c r="I43" s="26"/>
      <c r="J43" s="26"/>
      <c r="K43" s="26"/>
      <c r="L43" s="26"/>
      <c r="M43" s="28"/>
      <c r="N43" s="28"/>
      <c r="O43" s="29"/>
      <c r="P43" s="45"/>
      <c r="Q43" s="50"/>
    </row>
    <row r="44" spans="3:17" ht="21" customHeight="1" x14ac:dyDescent="0.25">
      <c r="C44" s="51"/>
      <c r="D44" s="52"/>
      <c r="E44" s="53"/>
      <c r="F44" s="20"/>
      <c r="G44" s="21"/>
      <c r="H44" s="58"/>
      <c r="I44" s="30"/>
      <c r="J44" s="30"/>
      <c r="K44" s="30"/>
      <c r="L44" s="30"/>
      <c r="M44" s="28"/>
      <c r="N44" s="28"/>
      <c r="O44" s="29"/>
      <c r="P44" s="45"/>
      <c r="Q44" s="50"/>
    </row>
    <row r="45" spans="3:17" ht="21" customHeight="1" x14ac:dyDescent="0.25">
      <c r="C45" s="51"/>
      <c r="D45" s="18"/>
      <c r="E45" s="19"/>
      <c r="F45" s="24"/>
      <c r="G45" s="25"/>
      <c r="H45" s="58"/>
      <c r="I45" s="26"/>
      <c r="J45" s="26"/>
      <c r="K45" s="26"/>
      <c r="L45" s="26"/>
      <c r="M45" s="28"/>
      <c r="N45" s="28"/>
      <c r="O45" s="29"/>
      <c r="P45" s="45"/>
      <c r="Q45" s="50"/>
    </row>
    <row r="46" spans="3:17" ht="21" customHeight="1" x14ac:dyDescent="0.25">
      <c r="C46" s="31"/>
      <c r="D46" s="32"/>
      <c r="E46" s="33"/>
      <c r="F46" s="34"/>
      <c r="G46" s="35"/>
      <c r="H46" s="58"/>
      <c r="I46" s="36"/>
      <c r="J46" s="36"/>
      <c r="K46" s="36"/>
      <c r="L46" s="36"/>
      <c r="M46" s="28"/>
      <c r="N46" s="28"/>
      <c r="O46" s="29"/>
      <c r="P46" s="45"/>
      <c r="Q46" s="50"/>
    </row>
    <row r="47" spans="3:17" ht="21" customHeight="1" x14ac:dyDescent="0.25">
      <c r="C47" s="17"/>
      <c r="D47" s="18"/>
      <c r="E47" s="19"/>
      <c r="F47" s="24"/>
      <c r="G47" s="25"/>
      <c r="H47" s="58"/>
      <c r="I47" s="26"/>
      <c r="J47" s="26"/>
      <c r="K47" s="26"/>
      <c r="L47" s="26"/>
      <c r="M47" s="28"/>
      <c r="N47" s="28"/>
      <c r="O47" s="29"/>
      <c r="P47" s="45"/>
      <c r="Q47" s="50"/>
    </row>
    <row r="48" spans="3:17" ht="21" customHeight="1" x14ac:dyDescent="0.25">
      <c r="C48" s="17"/>
      <c r="D48" s="18"/>
      <c r="E48" s="19"/>
      <c r="F48" s="20"/>
      <c r="G48" s="21"/>
      <c r="H48" s="58"/>
      <c r="I48" s="30"/>
      <c r="J48" s="30"/>
      <c r="K48" s="30"/>
      <c r="L48" s="30"/>
      <c r="M48" s="28"/>
      <c r="N48" s="28"/>
      <c r="O48" s="29"/>
      <c r="P48" s="45"/>
      <c r="Q48" s="50"/>
    </row>
    <row r="49" spans="1:40" ht="21" customHeight="1" x14ac:dyDescent="0.25">
      <c r="C49" s="17"/>
      <c r="D49" s="18"/>
      <c r="E49" s="19"/>
      <c r="F49" s="20"/>
      <c r="G49" s="21"/>
      <c r="H49" s="58"/>
      <c r="I49" s="30"/>
      <c r="J49" s="30"/>
      <c r="K49" s="30"/>
      <c r="L49" s="30"/>
      <c r="M49" s="28"/>
      <c r="N49" s="28"/>
      <c r="O49" s="29"/>
      <c r="P49" s="45"/>
      <c r="Q49" s="50"/>
    </row>
    <row r="50" spans="1:40" ht="21" customHeight="1" x14ac:dyDescent="0.25">
      <c r="C50" s="17"/>
      <c r="D50" s="18"/>
      <c r="E50" s="19"/>
      <c r="F50" s="20"/>
      <c r="G50" s="21"/>
      <c r="H50" s="58"/>
      <c r="I50" s="30"/>
      <c r="J50" s="30"/>
      <c r="K50" s="30"/>
      <c r="L50" s="30"/>
      <c r="M50" s="28"/>
      <c r="N50" s="28"/>
      <c r="O50" s="29"/>
      <c r="P50" s="45"/>
      <c r="Q50" s="50"/>
    </row>
    <row r="51" spans="1:40" ht="21" customHeight="1" x14ac:dyDescent="0.25">
      <c r="C51" s="17"/>
      <c r="D51" s="18"/>
      <c r="E51" s="19"/>
      <c r="F51" s="20"/>
      <c r="G51" s="21"/>
      <c r="H51" s="58"/>
      <c r="I51" s="30"/>
      <c r="J51" s="30"/>
      <c r="K51" s="30"/>
      <c r="L51" s="30"/>
      <c r="M51" s="28"/>
      <c r="N51" s="28"/>
      <c r="O51" s="29"/>
      <c r="P51" s="45"/>
      <c r="Q51" s="50"/>
    </row>
    <row r="52" spans="1:40" ht="21" customHeight="1" x14ac:dyDescent="0.25">
      <c r="C52" s="17"/>
      <c r="D52" s="18"/>
      <c r="E52" s="19"/>
      <c r="F52" s="20"/>
      <c r="G52" s="21"/>
      <c r="H52" s="58"/>
      <c r="I52" s="30"/>
      <c r="J52" s="30"/>
      <c r="K52" s="30"/>
      <c r="L52" s="30"/>
      <c r="M52" s="28"/>
      <c r="N52" s="28"/>
      <c r="O52" s="29"/>
      <c r="P52" s="45"/>
      <c r="Q52" s="50"/>
    </row>
    <row r="53" spans="1:40" ht="21" customHeight="1" x14ac:dyDescent="0.25">
      <c r="C53" s="17"/>
      <c r="D53" s="18"/>
      <c r="E53" s="19"/>
      <c r="F53" s="24"/>
      <c r="G53" s="25"/>
      <c r="H53" s="58"/>
      <c r="I53" s="26"/>
      <c r="J53" s="26"/>
      <c r="K53" s="26"/>
      <c r="L53" s="26"/>
      <c r="M53" s="28"/>
      <c r="N53" s="28"/>
      <c r="O53" s="29"/>
      <c r="P53" s="45"/>
      <c r="Q53" s="50"/>
    </row>
    <row r="54" spans="1:40" ht="21" customHeight="1" x14ac:dyDescent="0.25">
      <c r="C54" s="17"/>
      <c r="D54" s="18"/>
      <c r="E54" s="19"/>
      <c r="F54" s="24"/>
      <c r="G54" s="25"/>
      <c r="H54" s="58"/>
      <c r="I54" s="26"/>
      <c r="J54" s="26"/>
      <c r="K54" s="26"/>
      <c r="L54" s="26"/>
      <c r="M54" s="28"/>
      <c r="N54" s="28"/>
      <c r="O54" s="29"/>
      <c r="P54" s="45"/>
      <c r="Q54" s="50"/>
    </row>
    <row r="55" spans="1:40" ht="21" customHeight="1" x14ac:dyDescent="0.3">
      <c r="C55" s="17"/>
      <c r="D55" s="18"/>
      <c r="E55" s="19"/>
      <c r="F55" s="20"/>
      <c r="G55" s="21"/>
      <c r="H55" s="58"/>
      <c r="I55" s="30"/>
      <c r="J55" s="30"/>
      <c r="K55" s="30"/>
      <c r="L55" s="30"/>
      <c r="P55" s="45"/>
      <c r="Q55" s="50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</row>
    <row r="56" spans="1:40" s="37" customFormat="1" ht="21" customHeight="1" x14ac:dyDescent="0.3">
      <c r="A56"/>
      <c r="B56"/>
      <c r="C56" s="17"/>
      <c r="D56" s="18"/>
      <c r="E56" s="19"/>
      <c r="F56" s="24"/>
      <c r="G56" s="25"/>
      <c r="H56" s="58"/>
      <c r="I56" s="26"/>
      <c r="J56" s="26"/>
      <c r="K56" s="26"/>
      <c r="L56" s="26"/>
      <c r="M56"/>
      <c r="N56"/>
      <c r="O56"/>
      <c r="P56" s="45"/>
      <c r="Q56" s="50"/>
      <c r="R56"/>
      <c r="S56"/>
      <c r="T56"/>
      <c r="U56"/>
      <c r="V56"/>
      <c r="W56"/>
      <c r="X56"/>
      <c r="Y56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</row>
    <row r="57" spans="1:40" s="38" customFormat="1" ht="21" customHeight="1" x14ac:dyDescent="0.3">
      <c r="A57"/>
      <c r="B57"/>
      <c r="C57" s="17"/>
      <c r="D57" s="18"/>
      <c r="E57" s="19"/>
      <c r="F57" s="20"/>
      <c r="G57" s="21"/>
      <c r="H57" s="58"/>
      <c r="I57" s="30"/>
      <c r="J57" s="30"/>
      <c r="K57" s="30"/>
      <c r="L57" s="30"/>
      <c r="M57"/>
      <c r="N57"/>
      <c r="O57"/>
      <c r="P57" s="45"/>
      <c r="Q57" s="50"/>
      <c r="R57"/>
      <c r="S57"/>
      <c r="T57"/>
      <c r="U57"/>
      <c r="V57"/>
      <c r="W57"/>
      <c r="X57"/>
      <c r="Y57"/>
    </row>
    <row r="58" spans="1:40" s="38" customFormat="1" ht="21" customHeight="1" x14ac:dyDescent="0.3">
      <c r="A58"/>
      <c r="B58"/>
      <c r="C58" s="17"/>
      <c r="D58" s="18"/>
      <c r="E58" s="19"/>
      <c r="F58" s="24"/>
      <c r="G58" s="25"/>
      <c r="H58" s="58"/>
      <c r="I58" s="26"/>
      <c r="J58" s="26"/>
      <c r="K58" s="26"/>
      <c r="L58" s="26"/>
      <c r="M58"/>
      <c r="N58"/>
      <c r="O58"/>
      <c r="P58" s="45"/>
      <c r="Q58" s="50"/>
      <c r="R58"/>
      <c r="S58"/>
      <c r="T58"/>
      <c r="U58"/>
      <c r="V58"/>
      <c r="W58"/>
      <c r="X58"/>
      <c r="Y58"/>
    </row>
    <row r="59" spans="1:40" s="38" customFormat="1" ht="21" customHeight="1" x14ac:dyDescent="0.3">
      <c r="A59"/>
      <c r="B59"/>
      <c r="C59" s="17"/>
      <c r="D59" s="18"/>
      <c r="E59" s="19"/>
      <c r="F59" s="20"/>
      <c r="G59" s="21"/>
      <c r="H59" s="58"/>
      <c r="I59" s="30"/>
      <c r="J59" s="30"/>
      <c r="K59" s="30"/>
      <c r="L59" s="30"/>
      <c r="M59"/>
      <c r="N59"/>
      <c r="O59"/>
      <c r="P59" s="45"/>
      <c r="Q59" s="50"/>
      <c r="R59"/>
      <c r="S59"/>
      <c r="T59"/>
      <c r="U59"/>
      <c r="V59"/>
      <c r="W59"/>
      <c r="X59"/>
      <c r="Y59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</row>
    <row r="60" spans="1:40" s="37" customFormat="1" ht="21" customHeight="1" x14ac:dyDescent="0.3">
      <c r="A60"/>
      <c r="B60"/>
      <c r="C60" s="17"/>
      <c r="D60" s="18"/>
      <c r="E60" s="19"/>
      <c r="F60" s="24"/>
      <c r="G60" s="25"/>
      <c r="H60" s="58"/>
      <c r="I60" s="26"/>
      <c r="J60" s="26"/>
      <c r="K60" s="26"/>
      <c r="L60" s="26"/>
      <c r="M60"/>
      <c r="N60"/>
      <c r="O60"/>
      <c r="P60" s="45"/>
      <c r="Q60" s="5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0" ht="21" customHeight="1" x14ac:dyDescent="0.25">
      <c r="C61" s="17"/>
      <c r="D61" s="18"/>
      <c r="E61" s="19"/>
      <c r="F61" s="24"/>
      <c r="G61" s="25"/>
      <c r="H61" s="58"/>
      <c r="I61" s="26"/>
      <c r="J61" s="26"/>
      <c r="K61" s="26"/>
      <c r="L61" s="26"/>
      <c r="P61" s="45"/>
      <c r="Q61" s="50"/>
    </row>
    <row r="62" spans="1:40" ht="21" customHeight="1" x14ac:dyDescent="0.25">
      <c r="C62" s="17"/>
      <c r="D62" s="18"/>
      <c r="E62" s="19"/>
      <c r="F62" s="24"/>
      <c r="G62" s="25"/>
      <c r="H62" s="58"/>
      <c r="I62" s="26"/>
      <c r="J62" s="26"/>
      <c r="K62" s="26"/>
      <c r="L62" s="26"/>
      <c r="P62" s="45"/>
      <c r="Q62" s="50"/>
    </row>
    <row r="63" spans="1:40" ht="21" customHeight="1" x14ac:dyDescent="0.35">
      <c r="C63" s="17"/>
      <c r="D63" s="18"/>
      <c r="E63" s="19"/>
      <c r="F63" s="24"/>
      <c r="G63" s="25"/>
      <c r="H63" s="58"/>
      <c r="I63" s="26"/>
      <c r="J63" s="26"/>
      <c r="K63" s="26"/>
      <c r="L63" s="26"/>
      <c r="M63" s="39"/>
      <c r="N63" s="39"/>
      <c r="O63" s="39"/>
      <c r="P63" s="45"/>
      <c r="Q63" s="50"/>
    </row>
    <row r="64" spans="1:40" ht="21" customHeight="1" x14ac:dyDescent="0.35">
      <c r="C64" s="17"/>
      <c r="D64" s="18"/>
      <c r="E64" s="19"/>
      <c r="F64" s="24"/>
      <c r="G64" s="25"/>
      <c r="H64" s="58"/>
      <c r="I64" s="26"/>
      <c r="J64" s="26"/>
      <c r="K64" s="26"/>
      <c r="L64" s="26"/>
      <c r="P64" s="45"/>
      <c r="Q64" s="50"/>
      <c r="R64" s="39"/>
      <c r="S64" s="39"/>
    </row>
    <row r="65" spans="1:40" ht="21" customHeight="1" x14ac:dyDescent="0.25">
      <c r="C65" s="17"/>
      <c r="D65" s="18"/>
      <c r="E65" s="19"/>
      <c r="F65" s="20"/>
      <c r="G65" s="21"/>
      <c r="H65" s="58"/>
      <c r="I65" s="30"/>
      <c r="J65" s="30"/>
      <c r="K65" s="30"/>
      <c r="L65" s="30"/>
      <c r="P65" s="45"/>
      <c r="Q65" s="50"/>
    </row>
    <row r="66" spans="1:40" ht="21" customHeight="1" x14ac:dyDescent="0.25">
      <c r="C66" s="17"/>
      <c r="D66" s="18"/>
      <c r="E66" s="19"/>
      <c r="F66" s="24"/>
      <c r="G66" s="25"/>
      <c r="H66" s="58"/>
      <c r="I66" s="26"/>
      <c r="J66" s="26"/>
      <c r="K66" s="26"/>
      <c r="L66" s="26"/>
      <c r="P66" s="45"/>
      <c r="Q66" s="50"/>
    </row>
    <row r="67" spans="1:40" ht="21" customHeight="1" x14ac:dyDescent="0.25">
      <c r="C67" s="17"/>
      <c r="D67" s="18"/>
      <c r="E67" s="19"/>
      <c r="F67" s="24"/>
      <c r="G67" s="25"/>
      <c r="H67" s="58"/>
      <c r="I67" s="26"/>
      <c r="J67" s="26"/>
      <c r="K67" s="26"/>
      <c r="L67" s="26"/>
      <c r="P67" s="45"/>
      <c r="Q67" s="50"/>
    </row>
    <row r="68" spans="1:40" ht="21" customHeight="1" x14ac:dyDescent="0.25">
      <c r="C68" s="17"/>
      <c r="D68" s="18"/>
      <c r="E68" s="19"/>
      <c r="F68" s="20"/>
      <c r="G68" s="21"/>
      <c r="H68" s="58"/>
      <c r="I68" s="30"/>
      <c r="J68" s="30"/>
      <c r="K68" s="30"/>
      <c r="L68" s="30"/>
      <c r="P68" s="45"/>
      <c r="Q68" s="50"/>
    </row>
    <row r="69" spans="1:40" ht="21" customHeight="1" x14ac:dyDescent="0.25">
      <c r="C69" s="17"/>
      <c r="D69" s="18"/>
      <c r="E69" s="19"/>
      <c r="F69" s="20"/>
      <c r="G69" s="21"/>
      <c r="H69" s="58"/>
      <c r="I69" s="30"/>
      <c r="J69" s="30"/>
      <c r="K69" s="30"/>
      <c r="L69" s="30"/>
      <c r="P69" s="45"/>
      <c r="Q69" s="50"/>
    </row>
    <row r="70" spans="1:40" ht="21" customHeight="1" x14ac:dyDescent="0.35">
      <c r="C70" s="17"/>
      <c r="D70" s="18"/>
      <c r="E70" s="19"/>
      <c r="F70" s="24"/>
      <c r="G70" s="25"/>
      <c r="H70" s="58"/>
      <c r="I70" s="26"/>
      <c r="J70" s="26"/>
      <c r="K70" s="26"/>
      <c r="L70" s="26"/>
      <c r="P70" s="45"/>
      <c r="Q70" s="50"/>
      <c r="T70" s="39"/>
      <c r="U70" s="39"/>
      <c r="V70" s="39"/>
      <c r="W70" s="39"/>
      <c r="X70" s="39"/>
      <c r="Y70" s="39"/>
    </row>
    <row r="71" spans="1:40" ht="21" customHeight="1" x14ac:dyDescent="0.25">
      <c r="C71" s="17"/>
      <c r="D71" s="18"/>
      <c r="E71" s="19"/>
      <c r="F71" s="20"/>
      <c r="G71" s="21"/>
      <c r="H71" s="58"/>
      <c r="I71" s="30"/>
      <c r="J71" s="30"/>
      <c r="K71" s="30"/>
      <c r="L71" s="30"/>
      <c r="P71" s="45"/>
      <c r="Q71" s="50"/>
    </row>
    <row r="72" spans="1:40" ht="21" customHeight="1" x14ac:dyDescent="0.25">
      <c r="C72" s="17"/>
      <c r="D72" s="18"/>
      <c r="E72" s="19"/>
      <c r="F72" s="20"/>
      <c r="G72" s="21"/>
      <c r="H72" s="58"/>
      <c r="I72" s="30"/>
      <c r="J72" s="30"/>
      <c r="K72" s="30"/>
      <c r="L72" s="30"/>
      <c r="P72" s="45"/>
      <c r="Q72" s="50"/>
    </row>
    <row r="73" spans="1:40" ht="21" customHeight="1" x14ac:dyDescent="0.25">
      <c r="C73" s="17"/>
      <c r="D73" s="18"/>
      <c r="E73" s="19"/>
      <c r="F73" s="20"/>
      <c r="G73" s="21"/>
      <c r="H73" s="58"/>
      <c r="I73" s="30"/>
      <c r="J73" s="30"/>
      <c r="K73" s="30"/>
      <c r="L73" s="30"/>
      <c r="P73" s="45">
        <f t="shared" ref="P73:P111" si="1">P72+F62+G62</f>
        <v>0</v>
      </c>
      <c r="Q73" s="50"/>
    </row>
    <row r="74" spans="1:40" ht="21" customHeight="1" x14ac:dyDescent="0.25">
      <c r="C74" s="17"/>
      <c r="D74" s="18"/>
      <c r="E74" s="19"/>
      <c r="F74" s="24"/>
      <c r="G74" s="25"/>
      <c r="H74" s="58"/>
      <c r="I74" s="26"/>
      <c r="J74" s="26"/>
      <c r="K74" s="26"/>
      <c r="L74" s="26"/>
      <c r="P74" s="45">
        <f t="shared" si="1"/>
        <v>0</v>
      </c>
      <c r="Q74" s="50"/>
    </row>
    <row r="75" spans="1:40" ht="21" customHeight="1" x14ac:dyDescent="0.25">
      <c r="C75" s="17"/>
      <c r="D75" s="18"/>
      <c r="E75" s="19"/>
      <c r="F75" s="24"/>
      <c r="G75" s="25"/>
      <c r="H75" s="58"/>
      <c r="I75" s="26"/>
      <c r="J75" s="26"/>
      <c r="K75" s="26"/>
      <c r="L75" s="26"/>
      <c r="P75" s="45">
        <f t="shared" si="1"/>
        <v>0</v>
      </c>
      <c r="Q75" s="50"/>
    </row>
    <row r="76" spans="1:40" ht="21" customHeight="1" x14ac:dyDescent="0.35">
      <c r="C76" s="17"/>
      <c r="D76" s="18"/>
      <c r="E76" s="19"/>
      <c r="F76" s="24"/>
      <c r="G76" s="25"/>
      <c r="H76" s="58"/>
      <c r="I76" s="26"/>
      <c r="J76" s="26"/>
      <c r="K76" s="26"/>
      <c r="L76" s="26"/>
      <c r="P76" s="45">
        <f t="shared" si="1"/>
        <v>0</v>
      </c>
      <c r="Q76" s="50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</row>
    <row r="77" spans="1:40" s="39" customFormat="1" ht="21" customHeight="1" x14ac:dyDescent="0.35">
      <c r="A77"/>
      <c r="B77"/>
      <c r="C77" s="17"/>
      <c r="D77" s="18"/>
      <c r="E77" s="19"/>
      <c r="F77" s="20"/>
      <c r="G77" s="21"/>
      <c r="H77" s="58"/>
      <c r="I77" s="30"/>
      <c r="J77" s="30"/>
      <c r="K77" s="30"/>
      <c r="L77" s="30"/>
      <c r="M77"/>
      <c r="N77"/>
      <c r="O77"/>
      <c r="P77" s="45">
        <f t="shared" si="1"/>
        <v>0</v>
      </c>
      <c r="Q77" s="50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</row>
    <row r="78" spans="1:40" ht="21" customHeight="1" x14ac:dyDescent="0.25">
      <c r="C78" s="17"/>
      <c r="D78" s="18"/>
      <c r="E78" s="19"/>
      <c r="F78" s="24"/>
      <c r="G78" s="25"/>
      <c r="H78" s="58"/>
      <c r="I78" s="26"/>
      <c r="J78" s="26"/>
      <c r="K78" s="26"/>
      <c r="L78" s="26"/>
      <c r="P78" s="45">
        <f t="shared" si="1"/>
        <v>0</v>
      </c>
      <c r="Q78" s="50"/>
    </row>
    <row r="79" spans="1:40" ht="21" customHeight="1" x14ac:dyDescent="0.25">
      <c r="C79" s="17"/>
      <c r="D79" s="18"/>
      <c r="E79" s="19"/>
      <c r="F79" s="24"/>
      <c r="G79" s="25"/>
      <c r="H79" s="58"/>
      <c r="I79" s="26"/>
      <c r="J79" s="26"/>
      <c r="K79" s="26"/>
      <c r="L79" s="26"/>
      <c r="P79" s="45">
        <f t="shared" si="1"/>
        <v>0</v>
      </c>
      <c r="Q79" s="50"/>
    </row>
    <row r="80" spans="1:40" ht="21" customHeight="1" x14ac:dyDescent="0.25">
      <c r="C80" s="17"/>
      <c r="D80" s="18"/>
      <c r="E80" s="19"/>
      <c r="F80" s="20"/>
      <c r="G80" s="21"/>
      <c r="H80" s="58"/>
      <c r="I80" s="30"/>
      <c r="J80" s="30"/>
      <c r="K80" s="30"/>
      <c r="L80" s="30"/>
      <c r="P80" s="45">
        <f t="shared" si="1"/>
        <v>0</v>
      </c>
      <c r="Q80" s="50"/>
    </row>
    <row r="81" spans="1:98" ht="21" customHeight="1" x14ac:dyDescent="0.25">
      <c r="C81" s="17"/>
      <c r="D81" s="18"/>
      <c r="E81" s="19"/>
      <c r="F81" s="24"/>
      <c r="G81" s="25"/>
      <c r="H81" s="58"/>
      <c r="I81" s="26"/>
      <c r="J81" s="26"/>
      <c r="K81" s="26"/>
      <c r="L81" s="26"/>
      <c r="P81" s="45">
        <f t="shared" si="1"/>
        <v>0</v>
      </c>
      <c r="Q81" s="50"/>
    </row>
    <row r="82" spans="1:98" ht="21" customHeight="1" x14ac:dyDescent="0.25">
      <c r="C82" s="31"/>
      <c r="D82" s="32"/>
      <c r="E82" s="33"/>
      <c r="F82" s="34"/>
      <c r="G82" s="35"/>
      <c r="H82" s="58"/>
      <c r="I82" s="36"/>
      <c r="J82" s="36"/>
      <c r="K82" s="36"/>
      <c r="L82" s="36"/>
      <c r="P82" s="45">
        <f t="shared" si="1"/>
        <v>0</v>
      </c>
      <c r="Q82" s="50"/>
    </row>
    <row r="83" spans="1:98" ht="21" customHeight="1" x14ac:dyDescent="0.25">
      <c r="C83" s="17"/>
      <c r="D83" s="18"/>
      <c r="E83" s="19"/>
      <c r="F83" s="24"/>
      <c r="G83" s="25"/>
      <c r="H83" s="58"/>
      <c r="I83" s="26"/>
      <c r="J83" s="26"/>
      <c r="K83" s="26"/>
      <c r="L83" s="26"/>
      <c r="P83" s="45">
        <f t="shared" si="1"/>
        <v>0</v>
      </c>
      <c r="Q83" s="50"/>
    </row>
    <row r="84" spans="1:98" ht="21" customHeight="1" x14ac:dyDescent="0.25">
      <c r="C84" s="17"/>
      <c r="D84" s="18"/>
      <c r="E84" s="19"/>
      <c r="F84" s="20"/>
      <c r="G84" s="21"/>
      <c r="H84" s="58"/>
      <c r="I84" s="30"/>
      <c r="J84" s="30"/>
      <c r="K84" s="30"/>
      <c r="L84" s="30"/>
      <c r="P84" s="45">
        <f t="shared" si="1"/>
        <v>0</v>
      </c>
      <c r="Q84" s="50"/>
    </row>
    <row r="85" spans="1:98" ht="21" customHeight="1" x14ac:dyDescent="0.25">
      <c r="C85" s="17"/>
      <c r="D85" s="18"/>
      <c r="E85" s="19"/>
      <c r="F85" s="20"/>
      <c r="G85" s="21"/>
      <c r="H85" s="58"/>
      <c r="I85" s="30"/>
      <c r="J85" s="30"/>
      <c r="K85" s="30"/>
      <c r="L85" s="30"/>
      <c r="P85" s="45">
        <f t="shared" si="1"/>
        <v>0</v>
      </c>
      <c r="Q85" s="50"/>
    </row>
    <row r="86" spans="1:98" ht="21" customHeight="1" x14ac:dyDescent="0.25">
      <c r="C86" s="17"/>
      <c r="D86" s="18"/>
      <c r="E86" s="19"/>
      <c r="F86" s="20"/>
      <c r="G86" s="21"/>
      <c r="H86" s="58"/>
      <c r="I86" s="30"/>
      <c r="J86" s="30"/>
      <c r="K86" s="30"/>
      <c r="L86" s="30"/>
      <c r="P86" s="45">
        <f t="shared" si="1"/>
        <v>0</v>
      </c>
      <c r="Q86" s="50"/>
    </row>
    <row r="87" spans="1:98" ht="21" customHeight="1" x14ac:dyDescent="0.25">
      <c r="C87" s="17"/>
      <c r="D87" s="18"/>
      <c r="E87" s="19"/>
      <c r="F87" s="20"/>
      <c r="G87" s="21"/>
      <c r="H87" s="58"/>
      <c r="I87" s="30"/>
      <c r="J87" s="30"/>
      <c r="K87" s="30"/>
      <c r="L87" s="30"/>
      <c r="P87" s="45">
        <f t="shared" si="1"/>
        <v>0</v>
      </c>
      <c r="Q87" s="50"/>
    </row>
    <row r="88" spans="1:98" ht="21" customHeight="1" x14ac:dyDescent="0.25">
      <c r="C88" s="17"/>
      <c r="D88" s="18"/>
      <c r="E88" s="19"/>
      <c r="F88" s="20"/>
      <c r="G88" s="21"/>
      <c r="H88" s="58"/>
      <c r="I88" s="30"/>
      <c r="J88" s="30"/>
      <c r="K88" s="30"/>
      <c r="L88" s="30"/>
      <c r="P88" s="45">
        <f t="shared" si="1"/>
        <v>0</v>
      </c>
      <c r="Q88" s="50"/>
    </row>
    <row r="89" spans="1:98" s="40" customFormat="1" ht="21" customHeight="1" x14ac:dyDescent="0.25">
      <c r="A89"/>
      <c r="B89"/>
      <c r="C89" s="17"/>
      <c r="D89" s="18"/>
      <c r="E89" s="19"/>
      <c r="F89" s="24"/>
      <c r="G89" s="25"/>
      <c r="H89" s="58"/>
      <c r="I89" s="26"/>
      <c r="J89" s="26"/>
      <c r="K89" s="26"/>
      <c r="L89" s="26"/>
      <c r="M89"/>
      <c r="N89"/>
      <c r="O89"/>
      <c r="P89" s="45">
        <f t="shared" si="1"/>
        <v>0</v>
      </c>
      <c r="Q89" s="50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</row>
    <row r="90" spans="1:98" ht="21" customHeight="1" x14ac:dyDescent="0.25">
      <c r="C90" s="17"/>
      <c r="D90" s="18"/>
      <c r="E90" s="19"/>
      <c r="F90" s="24"/>
      <c r="G90" s="25"/>
      <c r="H90" s="58"/>
      <c r="I90" s="26"/>
      <c r="J90" s="26"/>
      <c r="K90" s="26"/>
      <c r="L90" s="26"/>
      <c r="P90" s="45">
        <f t="shared" si="1"/>
        <v>0</v>
      </c>
      <c r="Q90" s="50"/>
    </row>
    <row r="91" spans="1:98" s="40" customFormat="1" ht="21" customHeight="1" x14ac:dyDescent="0.25">
      <c r="A91"/>
      <c r="B91"/>
      <c r="C91" s="17"/>
      <c r="D91" s="18"/>
      <c r="E91" s="19"/>
      <c r="F91" s="20"/>
      <c r="G91" s="21"/>
      <c r="H91" s="58"/>
      <c r="I91" s="30"/>
      <c r="J91" s="30"/>
      <c r="K91" s="30"/>
      <c r="L91" s="30"/>
      <c r="M91"/>
      <c r="N91"/>
      <c r="O91"/>
      <c r="P91" s="45">
        <f t="shared" si="1"/>
        <v>0</v>
      </c>
      <c r="Q91" s="50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</row>
    <row r="92" spans="1:98" ht="21" customHeight="1" x14ac:dyDescent="0.25">
      <c r="C92" s="17"/>
      <c r="D92" s="18"/>
      <c r="E92" s="19"/>
      <c r="F92" s="24"/>
      <c r="G92" s="25"/>
      <c r="H92" s="58"/>
      <c r="I92" s="26"/>
      <c r="J92" s="26"/>
      <c r="K92" s="26"/>
      <c r="L92" s="26"/>
      <c r="P92" s="45">
        <f t="shared" si="1"/>
        <v>0</v>
      </c>
      <c r="Q92" s="50"/>
    </row>
    <row r="93" spans="1:98" ht="21" customHeight="1" x14ac:dyDescent="0.25">
      <c r="C93" s="17"/>
      <c r="D93" s="18"/>
      <c r="E93" s="19"/>
      <c r="F93" s="20"/>
      <c r="G93" s="21"/>
      <c r="H93" s="58"/>
      <c r="I93" s="30"/>
      <c r="J93" s="30"/>
      <c r="K93" s="30"/>
      <c r="L93" s="30"/>
      <c r="P93" s="45">
        <f t="shared" si="1"/>
        <v>0</v>
      </c>
      <c r="Q93" s="50"/>
    </row>
    <row r="94" spans="1:98" ht="21" customHeight="1" x14ac:dyDescent="0.25">
      <c r="C94" s="17"/>
      <c r="D94" s="18"/>
      <c r="E94" s="19"/>
      <c r="F94" s="24"/>
      <c r="G94" s="25"/>
      <c r="H94" s="58"/>
      <c r="I94" s="26"/>
      <c r="J94" s="26"/>
      <c r="K94" s="26"/>
      <c r="L94" s="26"/>
      <c r="P94" s="45">
        <f t="shared" si="1"/>
        <v>0</v>
      </c>
      <c r="Q94" s="50"/>
    </row>
    <row r="95" spans="1:98" ht="21" customHeight="1" x14ac:dyDescent="0.25">
      <c r="C95" s="17"/>
      <c r="D95" s="18"/>
      <c r="E95" s="19"/>
      <c r="F95" s="20"/>
      <c r="G95" s="21"/>
      <c r="H95" s="58"/>
      <c r="I95" s="30"/>
      <c r="J95" s="30"/>
      <c r="K95" s="30"/>
      <c r="L95" s="30"/>
      <c r="P95" s="45">
        <f t="shared" si="1"/>
        <v>0</v>
      </c>
      <c r="Q95" s="50"/>
    </row>
    <row r="96" spans="1:98" ht="21" customHeight="1" x14ac:dyDescent="0.25">
      <c r="C96" s="17"/>
      <c r="D96" s="18"/>
      <c r="E96" s="19"/>
      <c r="F96" s="24"/>
      <c r="G96" s="25"/>
      <c r="H96" s="58"/>
      <c r="I96" s="26"/>
      <c r="J96" s="26"/>
      <c r="K96" s="26"/>
      <c r="L96" s="26"/>
      <c r="P96" s="45">
        <f t="shared" si="1"/>
        <v>0</v>
      </c>
      <c r="Q96" s="50"/>
    </row>
    <row r="97" spans="3:17" ht="21" customHeight="1" x14ac:dyDescent="0.25">
      <c r="C97" s="17"/>
      <c r="D97" s="18"/>
      <c r="E97" s="19"/>
      <c r="F97" s="24"/>
      <c r="G97" s="25"/>
      <c r="H97" s="58"/>
      <c r="I97" s="26"/>
      <c r="J97" s="26"/>
      <c r="K97" s="26"/>
      <c r="L97" s="26"/>
      <c r="P97" s="45">
        <f t="shared" si="1"/>
        <v>0</v>
      </c>
      <c r="Q97" s="50"/>
    </row>
    <row r="98" spans="3:17" ht="21" customHeight="1" x14ac:dyDescent="0.25">
      <c r="C98" s="17"/>
      <c r="D98" s="18"/>
      <c r="E98" s="19"/>
      <c r="F98" s="24"/>
      <c r="G98" s="25"/>
      <c r="H98" s="58"/>
      <c r="I98" s="26"/>
      <c r="J98" s="26"/>
      <c r="K98" s="26"/>
      <c r="L98" s="26"/>
      <c r="P98" s="45">
        <f t="shared" si="1"/>
        <v>0</v>
      </c>
      <c r="Q98" s="50"/>
    </row>
    <row r="99" spans="3:17" ht="21" customHeight="1" x14ac:dyDescent="0.25">
      <c r="C99" s="17"/>
      <c r="D99" s="18"/>
      <c r="E99" s="19"/>
      <c r="F99" s="24"/>
      <c r="G99" s="25"/>
      <c r="H99" s="58"/>
      <c r="I99" s="26"/>
      <c r="J99" s="26"/>
      <c r="K99" s="26"/>
      <c r="L99" s="26"/>
      <c r="P99" s="45">
        <f t="shared" si="1"/>
        <v>0</v>
      </c>
      <c r="Q99" s="50"/>
    </row>
    <row r="100" spans="3:17" ht="21" customHeight="1" x14ac:dyDescent="0.25">
      <c r="C100" s="17"/>
      <c r="D100" s="18"/>
      <c r="E100" s="19"/>
      <c r="F100" s="24"/>
      <c r="G100" s="25"/>
      <c r="H100" s="58"/>
      <c r="I100" s="26"/>
      <c r="J100" s="26"/>
      <c r="K100" s="26"/>
      <c r="L100" s="26"/>
      <c r="P100" s="45">
        <f t="shared" si="1"/>
        <v>0</v>
      </c>
      <c r="Q100" s="50"/>
    </row>
    <row r="101" spans="3:17" ht="21" customHeight="1" x14ac:dyDescent="0.25">
      <c r="D101" s="41"/>
      <c r="E101" s="41"/>
      <c r="F101" s="41"/>
      <c r="G101" s="41"/>
      <c r="H101" s="41"/>
      <c r="I101" s="41"/>
      <c r="J101" s="41"/>
      <c r="K101" s="41"/>
      <c r="L101" s="41"/>
      <c r="P101" s="45">
        <f t="shared" si="1"/>
        <v>0</v>
      </c>
      <c r="Q101" s="50"/>
    </row>
    <row r="102" spans="3:17" ht="21" customHeight="1" x14ac:dyDescent="0.25">
      <c r="P102" s="45">
        <f t="shared" si="1"/>
        <v>0</v>
      </c>
      <c r="Q102" s="50"/>
    </row>
    <row r="103" spans="3:17" ht="21" customHeight="1" x14ac:dyDescent="0.25">
      <c r="P103" s="45">
        <f t="shared" si="1"/>
        <v>0</v>
      </c>
      <c r="Q103" s="50"/>
    </row>
    <row r="104" spans="3:17" ht="21" customHeight="1" x14ac:dyDescent="0.25">
      <c r="P104" s="45">
        <f t="shared" si="1"/>
        <v>0</v>
      </c>
      <c r="Q104" s="50"/>
    </row>
    <row r="105" spans="3:17" ht="21" customHeight="1" x14ac:dyDescent="0.25">
      <c r="P105" s="45">
        <f t="shared" si="1"/>
        <v>0</v>
      </c>
      <c r="Q105" s="50" t="str">
        <f t="shared" ref="Q105:Q115" si="2">IF(P105=P104,"",P105)</f>
        <v/>
      </c>
    </row>
    <row r="106" spans="3:17" ht="21" customHeight="1" x14ac:dyDescent="0.25">
      <c r="P106" s="45">
        <f t="shared" si="1"/>
        <v>0</v>
      </c>
      <c r="Q106" s="50" t="str">
        <f t="shared" si="2"/>
        <v/>
      </c>
    </row>
    <row r="107" spans="3:17" ht="21" customHeight="1" x14ac:dyDescent="0.25">
      <c r="P107" s="45">
        <f t="shared" si="1"/>
        <v>0</v>
      </c>
      <c r="Q107" s="50" t="str">
        <f t="shared" si="2"/>
        <v/>
      </c>
    </row>
    <row r="108" spans="3:17" ht="21" customHeight="1" x14ac:dyDescent="0.25">
      <c r="P108" s="45">
        <f t="shared" si="1"/>
        <v>0</v>
      </c>
      <c r="Q108" s="50" t="str">
        <f t="shared" si="2"/>
        <v/>
      </c>
    </row>
    <row r="109" spans="3:17" ht="21" customHeight="1" x14ac:dyDescent="0.25">
      <c r="P109" s="45">
        <f t="shared" si="1"/>
        <v>0</v>
      </c>
      <c r="Q109" s="50" t="str">
        <f t="shared" si="2"/>
        <v/>
      </c>
    </row>
    <row r="110" spans="3:17" ht="21" customHeight="1" x14ac:dyDescent="0.25">
      <c r="P110" s="45">
        <f t="shared" si="1"/>
        <v>0</v>
      </c>
      <c r="Q110" s="50" t="str">
        <f t="shared" si="2"/>
        <v/>
      </c>
    </row>
    <row r="111" spans="3:17" ht="21" customHeight="1" x14ac:dyDescent="0.25">
      <c r="P111" s="45">
        <f t="shared" si="1"/>
        <v>0</v>
      </c>
      <c r="Q111" s="50" t="str">
        <f t="shared" si="2"/>
        <v/>
      </c>
    </row>
    <row r="112" spans="3:17" ht="21" customHeight="1" x14ac:dyDescent="0.25">
      <c r="P112" s="45">
        <f>P111+F97+G97</f>
        <v>0</v>
      </c>
      <c r="Q112" t="str">
        <f t="shared" si="2"/>
        <v/>
      </c>
    </row>
    <row r="113" spans="13:21" ht="21" customHeight="1" x14ac:dyDescent="0.25">
      <c r="P113" s="45">
        <f>P112+F98+G98</f>
        <v>0</v>
      </c>
      <c r="Q113" t="str">
        <f t="shared" si="2"/>
        <v/>
      </c>
    </row>
    <row r="114" spans="13:21" ht="21" customHeight="1" x14ac:dyDescent="0.25">
      <c r="P114" s="45">
        <f>P113+F99+G99</f>
        <v>0</v>
      </c>
      <c r="Q114" t="str">
        <f t="shared" si="2"/>
        <v/>
      </c>
    </row>
    <row r="115" spans="13:21" ht="21" customHeight="1" x14ac:dyDescent="0.25">
      <c r="P115" s="45">
        <f>P114+F100+G100</f>
        <v>0</v>
      </c>
      <c r="Q115" t="str">
        <f t="shared" si="2"/>
        <v/>
      </c>
    </row>
    <row r="116" spans="13:21" ht="21" customHeight="1" x14ac:dyDescent="0.25">
      <c r="M116" s="41">
        <v>0</v>
      </c>
      <c r="N116" s="41">
        <v>0</v>
      </c>
      <c r="O116" s="42">
        <v>1</v>
      </c>
      <c r="P116" s="41"/>
      <c r="Q116" s="41"/>
      <c r="R116" s="41"/>
      <c r="S116" s="41"/>
      <c r="T116" s="41"/>
      <c r="U116" s="43">
        <f>IF(F100&gt;0,F100,G100)</f>
        <v>0</v>
      </c>
    </row>
    <row r="117" spans="13:21" ht="21" customHeight="1" x14ac:dyDescent="0.25"/>
    <row r="118" spans="13:21" ht="21" customHeight="1" x14ac:dyDescent="0.25"/>
  </sheetData>
  <sheetProtection selectLockedCells="1" selectUnlockedCells="1"/>
  <mergeCells count="20">
    <mergeCell ref="D12:E12"/>
    <mergeCell ref="D8:F8"/>
    <mergeCell ref="G8:H8"/>
    <mergeCell ref="D9:F9"/>
    <mergeCell ref="G9:H9"/>
    <mergeCell ref="D10:F10"/>
    <mergeCell ref="G10:H10"/>
    <mergeCell ref="A6:A7"/>
    <mergeCell ref="B6:B7"/>
    <mergeCell ref="D6:F6"/>
    <mergeCell ref="G6:H6"/>
    <mergeCell ref="D7:F7"/>
    <mergeCell ref="G7:H7"/>
    <mergeCell ref="A2:B2"/>
    <mergeCell ref="E2:G2"/>
    <mergeCell ref="A3:C3"/>
    <mergeCell ref="E3:G3"/>
    <mergeCell ref="A4:B4"/>
    <mergeCell ref="D5:F5"/>
    <mergeCell ref="G5:H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1F79A-467C-4A28-B806-2BD029B2C0CE}">
  <sheetPr>
    <tabColor rgb="FFFFC000"/>
  </sheetPr>
  <dimension ref="A1:CT118"/>
  <sheetViews>
    <sheetView zoomScale="75" zoomScaleNormal="75" workbookViewId="0">
      <pane ySplit="14" topLeftCell="A15" activePane="bottomLeft" state="frozen"/>
      <selection pane="bottomLeft" activeCell="C15" sqref="C15"/>
    </sheetView>
  </sheetViews>
  <sheetFormatPr defaultRowHeight="15" x14ac:dyDescent="0.25"/>
  <cols>
    <col min="1" max="1" width="12.28515625" customWidth="1"/>
    <col min="2" max="2" width="21.140625" customWidth="1"/>
    <col min="3" max="3" width="14.28515625" customWidth="1"/>
    <col min="4" max="4" width="18.7109375" customWidth="1"/>
    <col min="5" max="5" width="13.7109375" customWidth="1"/>
    <col min="6" max="6" width="13.42578125" customWidth="1"/>
    <col min="7" max="7" width="13" customWidth="1"/>
    <col min="8" max="8" width="17.7109375" customWidth="1"/>
    <col min="9" max="11" width="11.7109375" customWidth="1"/>
    <col min="12" max="12" width="152.140625" customWidth="1"/>
    <col min="13" max="13" width="9.85546875" customWidth="1"/>
    <col min="14" max="14" width="9.42578125" customWidth="1"/>
    <col min="15" max="15" width="21.28515625" customWidth="1"/>
    <col min="16" max="16" width="10.5703125" customWidth="1"/>
    <col min="17" max="17" width="10.7109375" customWidth="1"/>
    <col min="18" max="19" width="5.7109375" customWidth="1"/>
    <col min="20" max="20" width="255.7109375" customWidth="1"/>
    <col min="21" max="21" width="8.7109375" customWidth="1"/>
    <col min="22" max="22" width="9.42578125" customWidth="1"/>
    <col min="23" max="23" width="7.140625" customWidth="1"/>
  </cols>
  <sheetData>
    <row r="1" spans="1:17" ht="11.45" customHeight="1" x14ac:dyDescent="0.35">
      <c r="M1" s="1"/>
    </row>
    <row r="2" spans="1:17" s="3" customFormat="1" ht="28.9" customHeight="1" x14ac:dyDescent="0.45">
      <c r="A2" s="74"/>
      <c r="B2" s="74"/>
      <c r="C2" s="2"/>
      <c r="E2" s="75" t="s">
        <v>0</v>
      </c>
      <c r="F2" s="75"/>
      <c r="G2" s="75"/>
      <c r="H2" s="4"/>
      <c r="M2" s="5"/>
      <c r="N2" s="5"/>
      <c r="O2" s="5"/>
      <c r="P2" s="5"/>
      <c r="Q2" s="5"/>
    </row>
    <row r="3" spans="1:17" ht="23.25" x14ac:dyDescent="0.35">
      <c r="A3" s="76"/>
      <c r="B3" s="76"/>
      <c r="C3" s="76"/>
      <c r="E3" s="77" t="s">
        <v>20</v>
      </c>
      <c r="F3" s="77"/>
      <c r="G3" s="77"/>
      <c r="H3" s="6"/>
      <c r="K3" s="5"/>
      <c r="L3" s="5"/>
    </row>
    <row r="4" spans="1:17" ht="19.5" customHeight="1" x14ac:dyDescent="0.35">
      <c r="A4" s="74"/>
      <c r="B4" s="74"/>
      <c r="C4" s="7"/>
      <c r="D4" s="8"/>
      <c r="E4" s="8"/>
      <c r="F4" s="8"/>
      <c r="G4" s="8"/>
      <c r="H4" s="8"/>
      <c r="I4" s="9"/>
      <c r="J4" s="9"/>
      <c r="K4" s="9"/>
      <c r="L4" s="9"/>
      <c r="M4" s="5"/>
      <c r="N4" s="5"/>
      <c r="O4" s="5"/>
      <c r="P4" s="5"/>
      <c r="Q4" s="5"/>
    </row>
    <row r="5" spans="1:17" ht="32.1" customHeight="1" x14ac:dyDescent="0.35">
      <c r="A5" s="10" t="s">
        <v>1</v>
      </c>
      <c r="B5" s="11">
        <v>10000</v>
      </c>
      <c r="C5" s="6"/>
      <c r="D5" s="78" t="s">
        <v>2</v>
      </c>
      <c r="E5" s="78"/>
      <c r="F5" s="78"/>
      <c r="G5" s="79">
        <f>IF(COUNTA(D15:D100)=0,0,(COUNT(F15:F100))/(COUNT(F15:F100)+COUNT(G15:G100)))</f>
        <v>0</v>
      </c>
      <c r="H5" s="79"/>
      <c r="I5" s="12"/>
      <c r="J5" s="12"/>
      <c r="K5" s="12"/>
      <c r="L5" s="12"/>
      <c r="M5" s="5"/>
      <c r="N5" s="5"/>
      <c r="O5" s="5"/>
    </row>
    <row r="6" spans="1:17" ht="30.4" customHeight="1" x14ac:dyDescent="0.25">
      <c r="A6" s="70" t="s">
        <v>3</v>
      </c>
      <c r="B6" s="71">
        <f>B5+(G7)</f>
        <v>10000</v>
      </c>
      <c r="D6" s="65" t="s">
        <v>4</v>
      </c>
      <c r="E6" s="65"/>
      <c r="F6" s="65"/>
      <c r="G6" s="72">
        <f>COUNTA(D15:D100)</f>
        <v>0</v>
      </c>
      <c r="H6" s="72"/>
      <c r="I6" s="13"/>
      <c r="J6" s="13"/>
      <c r="K6" s="13"/>
      <c r="L6" s="13"/>
      <c r="M6" s="5"/>
      <c r="N6" s="5"/>
      <c r="O6" s="5"/>
    </row>
    <row r="7" spans="1:17" ht="31.35" customHeight="1" x14ac:dyDescent="0.25">
      <c r="A7" s="70"/>
      <c r="B7" s="71"/>
      <c r="D7" s="65" t="s">
        <v>5</v>
      </c>
      <c r="E7" s="65"/>
      <c r="F7" s="65"/>
      <c r="G7" s="73">
        <f>F12-(-G12)</f>
        <v>0</v>
      </c>
      <c r="H7" s="73"/>
      <c r="I7" s="54">
        <f>G7/B6</f>
        <v>0</v>
      </c>
      <c r="J7" s="5"/>
      <c r="K7" s="5"/>
    </row>
    <row r="8" spans="1:17" ht="32.1" customHeight="1" x14ac:dyDescent="0.25">
      <c r="D8" s="65" t="s">
        <v>6</v>
      </c>
      <c r="E8" s="65"/>
      <c r="F8" s="65"/>
      <c r="G8" s="66">
        <f>IF(COUNTA(F15:F100)=0,0,(AVERAGE(F15:F100)/(AVERAGE(G15:G100)*-1)))</f>
        <v>0</v>
      </c>
      <c r="H8" s="66"/>
      <c r="M8" s="5"/>
      <c r="N8" s="5"/>
      <c r="O8" s="5"/>
    </row>
    <row r="9" spans="1:17" ht="30.4" customHeight="1" x14ac:dyDescent="0.25">
      <c r="D9" s="67" t="s">
        <v>18</v>
      </c>
      <c r="E9" s="67"/>
      <c r="F9" s="67"/>
      <c r="G9" s="68">
        <f>F12/H12*I12</f>
        <v>0</v>
      </c>
      <c r="H9" s="68"/>
      <c r="M9" s="5"/>
      <c r="N9" s="5"/>
      <c r="O9" s="5"/>
    </row>
    <row r="10" spans="1:17" ht="30.4" customHeight="1" x14ac:dyDescent="0.25">
      <c r="D10" s="67" t="s">
        <v>7</v>
      </c>
      <c r="E10" s="67"/>
      <c r="F10" s="67"/>
      <c r="G10" s="69">
        <f>COUNTIF(H15:H100,"*")</f>
        <v>0</v>
      </c>
      <c r="H10" s="69"/>
      <c r="M10" s="5"/>
      <c r="N10" s="5"/>
      <c r="O10" s="5"/>
    </row>
    <row r="11" spans="1:17" ht="30.4" customHeight="1" x14ac:dyDescent="0.25">
      <c r="D11" s="59"/>
      <c r="E11" s="59"/>
      <c r="F11" s="59"/>
      <c r="G11" s="60"/>
      <c r="H11" s="60"/>
      <c r="M11" s="5"/>
      <c r="N11" s="5"/>
      <c r="O11" s="5"/>
    </row>
    <row r="12" spans="1:17" ht="24" customHeight="1" x14ac:dyDescent="0.35">
      <c r="A12" s="14"/>
      <c r="B12" s="14"/>
      <c r="C12" s="8"/>
      <c r="D12" s="64" t="s">
        <v>8</v>
      </c>
      <c r="E12" s="64"/>
      <c r="F12" s="61">
        <f>SUM(F15:F100)</f>
        <v>0</v>
      </c>
      <c r="G12" s="62">
        <f>SUM(G15:G100)</f>
        <v>0</v>
      </c>
      <c r="H12" s="63">
        <f>IF(G12=0,1,G12)</f>
        <v>1</v>
      </c>
      <c r="I12" s="97">
        <f>SIGN(G12)</f>
        <v>0</v>
      </c>
    </row>
    <row r="13" spans="1:17" ht="14.45" customHeight="1" x14ac:dyDescent="0.25">
      <c r="A13" s="15"/>
      <c r="B13" s="15"/>
      <c r="C13" s="15"/>
      <c r="D13" s="16"/>
      <c r="E13" s="16"/>
      <c r="F13" s="16"/>
      <c r="G13" s="16"/>
      <c r="H13" s="16"/>
      <c r="I13" s="15"/>
      <c r="J13" s="15"/>
      <c r="K13" s="15"/>
      <c r="L13" s="15"/>
    </row>
    <row r="14" spans="1:17" ht="50.65" customHeight="1" x14ac:dyDescent="0.3">
      <c r="C14" s="46" t="s">
        <v>9</v>
      </c>
      <c r="D14" s="47" t="s">
        <v>10</v>
      </c>
      <c r="E14" s="48" t="s">
        <v>11</v>
      </c>
      <c r="F14" s="80" t="s">
        <v>12</v>
      </c>
      <c r="G14" s="81" t="s">
        <v>13</v>
      </c>
      <c r="H14" s="82" t="s">
        <v>14</v>
      </c>
      <c r="I14" s="83" t="s">
        <v>15</v>
      </c>
      <c r="J14" s="83" t="s">
        <v>15</v>
      </c>
      <c r="K14" s="83" t="s">
        <v>15</v>
      </c>
      <c r="L14" s="83" t="s">
        <v>17</v>
      </c>
    </row>
    <row r="15" spans="1:17" ht="23.25" customHeight="1" x14ac:dyDescent="0.25">
      <c r="C15" s="91"/>
      <c r="D15" s="92"/>
      <c r="E15" s="93"/>
      <c r="F15" s="94"/>
      <c r="G15" s="95"/>
      <c r="H15" s="96"/>
      <c r="I15" s="84"/>
      <c r="J15" s="30"/>
      <c r="K15" s="30"/>
      <c r="L15" s="30"/>
      <c r="P15" s="45">
        <f>$B$5+F15+G15</f>
        <v>10000</v>
      </c>
      <c r="Q15" s="49"/>
    </row>
    <row r="16" spans="1:17" ht="21.6" customHeight="1" x14ac:dyDescent="0.25">
      <c r="C16" s="85"/>
      <c r="D16" s="86"/>
      <c r="E16" s="87"/>
      <c r="F16" s="88"/>
      <c r="G16" s="89"/>
      <c r="H16" s="90"/>
      <c r="I16" s="22"/>
      <c r="J16" s="22"/>
      <c r="K16" s="22"/>
      <c r="L16" s="22"/>
      <c r="M16" s="23"/>
      <c r="N16" s="23"/>
      <c r="P16" s="45">
        <f>P15+F16+G16</f>
        <v>10000</v>
      </c>
      <c r="Q16" s="50"/>
    </row>
    <row r="17" spans="3:17" ht="21" customHeight="1" x14ac:dyDescent="0.25">
      <c r="C17" s="55"/>
      <c r="D17" s="56"/>
      <c r="E17" s="57"/>
      <c r="F17" s="24"/>
      <c r="G17" s="25"/>
      <c r="H17" s="58"/>
      <c r="I17" s="26"/>
      <c r="J17" s="26"/>
      <c r="K17" s="26"/>
      <c r="L17" s="26"/>
      <c r="M17" s="27"/>
      <c r="N17" s="28"/>
      <c r="O17" s="29"/>
      <c r="P17" s="45">
        <f>P16+F17+G17</f>
        <v>10000</v>
      </c>
      <c r="Q17" s="50"/>
    </row>
    <row r="18" spans="3:17" ht="21" customHeight="1" x14ac:dyDescent="0.25">
      <c r="C18" s="55"/>
      <c r="D18" s="56"/>
      <c r="E18" s="57"/>
      <c r="F18" s="24"/>
      <c r="G18" s="25"/>
      <c r="H18" s="58"/>
      <c r="I18" s="26"/>
      <c r="J18" s="26"/>
      <c r="K18" s="26"/>
      <c r="L18" s="26"/>
      <c r="M18" s="27"/>
      <c r="N18" s="28"/>
      <c r="O18" s="29"/>
      <c r="P18" s="45">
        <f t="shared" ref="P18:P38" si="0">P17+F18+G18</f>
        <v>10000</v>
      </c>
      <c r="Q18" s="50"/>
    </row>
    <row r="19" spans="3:17" ht="21" customHeight="1" x14ac:dyDescent="0.25">
      <c r="C19" s="55"/>
      <c r="D19" s="56"/>
      <c r="E19" s="57"/>
      <c r="F19" s="24"/>
      <c r="G19" s="25"/>
      <c r="H19" s="58"/>
      <c r="I19" s="26"/>
      <c r="J19" s="26"/>
      <c r="K19" s="26"/>
      <c r="L19" s="26"/>
      <c r="M19" s="27"/>
      <c r="N19" s="28"/>
      <c r="O19" s="29"/>
      <c r="P19" s="45">
        <f t="shared" si="0"/>
        <v>10000</v>
      </c>
      <c r="Q19" s="50"/>
    </row>
    <row r="20" spans="3:17" ht="21" customHeight="1" x14ac:dyDescent="0.25">
      <c r="C20" s="55"/>
      <c r="D20" s="56"/>
      <c r="E20" s="57"/>
      <c r="F20" s="20"/>
      <c r="G20" s="21"/>
      <c r="H20" s="58"/>
      <c r="I20" s="30"/>
      <c r="J20" s="30"/>
      <c r="K20" s="30"/>
      <c r="L20" s="30"/>
      <c r="M20" s="28"/>
      <c r="N20" s="29"/>
      <c r="P20" s="45">
        <f t="shared" si="0"/>
        <v>10000</v>
      </c>
      <c r="Q20" s="50"/>
    </row>
    <row r="21" spans="3:17" ht="21" customHeight="1" x14ac:dyDescent="0.25">
      <c r="C21" s="55"/>
      <c r="D21" s="56"/>
      <c r="E21" s="57"/>
      <c r="F21" s="24"/>
      <c r="G21" s="25"/>
      <c r="H21" s="58"/>
      <c r="I21" s="26"/>
      <c r="J21" s="26"/>
      <c r="K21" s="26"/>
      <c r="L21" s="26"/>
      <c r="M21" s="27"/>
      <c r="N21" s="28"/>
      <c r="O21" s="29"/>
      <c r="P21" s="45">
        <f t="shared" si="0"/>
        <v>10000</v>
      </c>
      <c r="Q21" s="50"/>
    </row>
    <row r="22" spans="3:17" ht="21" customHeight="1" x14ac:dyDescent="0.25">
      <c r="C22" s="55"/>
      <c r="D22" s="56"/>
      <c r="E22" s="57"/>
      <c r="F22" s="20"/>
      <c r="G22" s="21"/>
      <c r="H22" s="58"/>
      <c r="I22" s="30"/>
      <c r="J22" s="30"/>
      <c r="K22" s="30"/>
      <c r="L22" s="30"/>
      <c r="M22" s="27"/>
      <c r="N22" s="28"/>
      <c r="O22" s="29"/>
      <c r="P22" s="45">
        <f t="shared" si="0"/>
        <v>10000</v>
      </c>
      <c r="Q22" s="50"/>
    </row>
    <row r="23" spans="3:17" ht="21" customHeight="1" x14ac:dyDescent="0.25">
      <c r="C23" s="55"/>
      <c r="D23" s="56"/>
      <c r="E23" s="57"/>
      <c r="F23" s="34"/>
      <c r="G23" s="35"/>
      <c r="H23" s="58"/>
      <c r="I23" s="36"/>
      <c r="J23" s="36"/>
      <c r="K23" s="36"/>
      <c r="L23" s="36"/>
      <c r="M23" s="27"/>
      <c r="N23" s="28"/>
      <c r="O23" s="29"/>
      <c r="P23" s="45">
        <f t="shared" si="0"/>
        <v>10000</v>
      </c>
      <c r="Q23" s="50"/>
    </row>
    <row r="24" spans="3:17" ht="21" customHeight="1" x14ac:dyDescent="0.25">
      <c r="C24" s="55"/>
      <c r="D24" s="56"/>
      <c r="E24" s="57"/>
      <c r="F24" s="24"/>
      <c r="G24" s="25"/>
      <c r="H24" s="58"/>
      <c r="I24" s="44"/>
      <c r="J24" s="44"/>
      <c r="K24" s="44"/>
      <c r="L24" s="44"/>
      <c r="M24" s="27"/>
      <c r="N24" s="28"/>
      <c r="O24" s="29"/>
      <c r="P24" s="45">
        <f t="shared" si="0"/>
        <v>10000</v>
      </c>
      <c r="Q24" s="50"/>
    </row>
    <row r="25" spans="3:17" ht="21" customHeight="1" x14ac:dyDescent="0.25">
      <c r="C25" s="55"/>
      <c r="D25" s="56"/>
      <c r="E25" s="57"/>
      <c r="F25" s="20"/>
      <c r="G25" s="21"/>
      <c r="H25" s="58"/>
      <c r="I25" s="30"/>
      <c r="J25" s="30"/>
      <c r="K25" s="30"/>
      <c r="L25" s="30"/>
      <c r="M25" s="27"/>
      <c r="N25" s="28"/>
      <c r="O25" s="29"/>
      <c r="P25" s="45">
        <f t="shared" si="0"/>
        <v>10000</v>
      </c>
      <c r="Q25" s="50"/>
    </row>
    <row r="26" spans="3:17" ht="21" customHeight="1" x14ac:dyDescent="0.25">
      <c r="C26" s="55"/>
      <c r="D26" s="56"/>
      <c r="E26" s="57"/>
      <c r="F26" s="20"/>
      <c r="G26" s="21"/>
      <c r="H26" s="58"/>
      <c r="I26" s="30"/>
      <c r="J26" s="30"/>
      <c r="K26" s="30"/>
      <c r="L26" s="30"/>
      <c r="M26" s="28"/>
      <c r="N26" s="28"/>
      <c r="O26" s="29"/>
      <c r="P26" s="45">
        <f t="shared" si="0"/>
        <v>10000</v>
      </c>
      <c r="Q26" s="50"/>
    </row>
    <row r="27" spans="3:17" ht="21" customHeight="1" x14ac:dyDescent="0.25">
      <c r="C27" s="55"/>
      <c r="D27" s="56"/>
      <c r="E27" s="57"/>
      <c r="F27" s="24"/>
      <c r="G27" s="25"/>
      <c r="H27" s="58"/>
      <c r="I27" s="26"/>
      <c r="J27" s="26"/>
      <c r="K27" s="26"/>
      <c r="L27" s="26"/>
      <c r="M27" s="28"/>
      <c r="N27" s="28"/>
      <c r="O27" s="29"/>
      <c r="P27" s="45">
        <f t="shared" si="0"/>
        <v>10000</v>
      </c>
      <c r="Q27" s="50"/>
    </row>
    <row r="28" spans="3:17" ht="21" customHeight="1" x14ac:dyDescent="0.25">
      <c r="C28" s="55"/>
      <c r="D28" s="56"/>
      <c r="E28" s="57"/>
      <c r="F28" s="24"/>
      <c r="G28" s="25"/>
      <c r="H28" s="58"/>
      <c r="I28" s="26"/>
      <c r="J28" s="26"/>
      <c r="K28" s="26"/>
      <c r="L28" s="26"/>
      <c r="M28" s="28"/>
      <c r="N28" s="28"/>
      <c r="O28" s="29"/>
      <c r="P28" s="45">
        <f t="shared" si="0"/>
        <v>10000</v>
      </c>
      <c r="Q28" s="50"/>
    </row>
    <row r="29" spans="3:17" ht="21" customHeight="1" x14ac:dyDescent="0.25">
      <c r="C29" s="55"/>
      <c r="D29" s="56"/>
      <c r="E29" s="57"/>
      <c r="F29" s="20"/>
      <c r="G29" s="21"/>
      <c r="H29" s="58"/>
      <c r="I29" s="30"/>
      <c r="J29" s="30"/>
      <c r="K29" s="30"/>
      <c r="L29" s="30"/>
      <c r="M29" s="28"/>
      <c r="N29" s="28"/>
      <c r="O29" s="29"/>
      <c r="P29" s="45">
        <f t="shared" si="0"/>
        <v>10000</v>
      </c>
      <c r="Q29" s="50"/>
    </row>
    <row r="30" spans="3:17" ht="21" customHeight="1" x14ac:dyDescent="0.25">
      <c r="C30" s="51"/>
      <c r="D30" s="52"/>
      <c r="E30" s="53"/>
      <c r="F30" s="24"/>
      <c r="G30" s="25"/>
      <c r="H30" s="58"/>
      <c r="I30" s="26"/>
      <c r="J30" s="26"/>
      <c r="K30" s="26"/>
      <c r="L30" s="26"/>
      <c r="M30" s="28"/>
      <c r="N30" s="28"/>
      <c r="O30" s="29"/>
      <c r="P30" s="45">
        <f t="shared" si="0"/>
        <v>10000</v>
      </c>
      <c r="Q30" s="50"/>
    </row>
    <row r="31" spans="3:17" ht="21" customHeight="1" x14ac:dyDescent="0.25">
      <c r="C31" s="51"/>
      <c r="D31" s="52"/>
      <c r="E31" s="53"/>
      <c r="F31" s="24"/>
      <c r="G31" s="25"/>
      <c r="H31" s="58"/>
      <c r="I31" s="26"/>
      <c r="J31" s="26"/>
      <c r="K31" s="26"/>
      <c r="L31" s="26"/>
      <c r="M31" s="28"/>
      <c r="N31" s="28"/>
      <c r="O31" s="29"/>
      <c r="P31" s="45">
        <f t="shared" si="0"/>
        <v>10000</v>
      </c>
      <c r="Q31" s="50"/>
    </row>
    <row r="32" spans="3:17" ht="21" customHeight="1" x14ac:dyDescent="0.25">
      <c r="C32" s="51"/>
      <c r="D32" s="52"/>
      <c r="E32" s="53"/>
      <c r="F32" s="20"/>
      <c r="G32" s="21"/>
      <c r="H32" s="58"/>
      <c r="I32" s="30"/>
      <c r="J32" s="30"/>
      <c r="K32" s="30"/>
      <c r="L32" s="30"/>
      <c r="M32" s="28"/>
      <c r="N32" s="28"/>
      <c r="O32" s="29"/>
      <c r="P32" s="45">
        <f t="shared" si="0"/>
        <v>10000</v>
      </c>
      <c r="Q32" s="50"/>
    </row>
    <row r="33" spans="3:17" ht="21" customHeight="1" x14ac:dyDescent="0.25">
      <c r="C33" s="51"/>
      <c r="D33" s="52"/>
      <c r="E33" s="53"/>
      <c r="F33" s="20"/>
      <c r="G33" s="21"/>
      <c r="H33" s="58"/>
      <c r="I33" s="30"/>
      <c r="J33" s="30"/>
      <c r="K33" s="30"/>
      <c r="L33" s="30"/>
      <c r="M33" s="28"/>
      <c r="N33" s="28"/>
      <c r="O33" s="29"/>
      <c r="P33" s="45">
        <f t="shared" si="0"/>
        <v>10000</v>
      </c>
      <c r="Q33" s="50"/>
    </row>
    <row r="34" spans="3:17" ht="21" customHeight="1" x14ac:dyDescent="0.25">
      <c r="C34" s="51"/>
      <c r="D34" s="52"/>
      <c r="E34" s="53"/>
      <c r="F34" s="24"/>
      <c r="G34" s="25"/>
      <c r="H34" s="58"/>
      <c r="I34" s="26"/>
      <c r="J34" s="26"/>
      <c r="K34" s="26"/>
      <c r="L34" s="26"/>
      <c r="M34" s="28"/>
      <c r="N34" s="28"/>
      <c r="O34" s="29"/>
      <c r="P34" s="45">
        <f t="shared" si="0"/>
        <v>10000</v>
      </c>
      <c r="Q34" s="50"/>
    </row>
    <row r="35" spans="3:17" ht="21" customHeight="1" x14ac:dyDescent="0.25">
      <c r="C35" s="51"/>
      <c r="D35" s="52"/>
      <c r="E35" s="53"/>
      <c r="F35" s="20"/>
      <c r="G35" s="21"/>
      <c r="H35" s="58"/>
      <c r="I35" s="30"/>
      <c r="J35" s="30"/>
      <c r="K35" s="30"/>
      <c r="L35" s="30"/>
      <c r="M35" s="28"/>
      <c r="N35" s="28"/>
      <c r="O35" s="29"/>
      <c r="P35" s="45">
        <f t="shared" si="0"/>
        <v>10000</v>
      </c>
      <c r="Q35" s="50"/>
    </row>
    <row r="36" spans="3:17" ht="21" customHeight="1" x14ac:dyDescent="0.25">
      <c r="C36" s="51"/>
      <c r="D36" s="52"/>
      <c r="E36" s="53"/>
      <c r="F36" s="20"/>
      <c r="G36" s="21"/>
      <c r="H36" s="58"/>
      <c r="I36" s="30"/>
      <c r="J36" s="30"/>
      <c r="K36" s="30"/>
      <c r="L36" s="30"/>
      <c r="M36" s="28"/>
      <c r="N36" s="28"/>
      <c r="O36" s="29"/>
      <c r="P36" s="45">
        <f t="shared" si="0"/>
        <v>10000</v>
      </c>
      <c r="Q36" s="50"/>
    </row>
    <row r="37" spans="3:17" ht="21" customHeight="1" x14ac:dyDescent="0.25">
      <c r="C37" s="51"/>
      <c r="D37" s="52"/>
      <c r="E37" s="53"/>
      <c r="F37" s="20"/>
      <c r="G37" s="21"/>
      <c r="H37" s="58"/>
      <c r="I37" s="30"/>
      <c r="J37" s="30"/>
      <c r="K37" s="30"/>
      <c r="L37" s="30"/>
      <c r="M37" s="28"/>
      <c r="N37" s="28"/>
      <c r="O37" s="29"/>
      <c r="P37" s="45">
        <f t="shared" si="0"/>
        <v>10000</v>
      </c>
      <c r="Q37" s="50"/>
    </row>
    <row r="38" spans="3:17" ht="21" customHeight="1" x14ac:dyDescent="0.25">
      <c r="C38" s="51"/>
      <c r="D38" s="52"/>
      <c r="E38" s="53"/>
      <c r="F38" s="24"/>
      <c r="G38" s="25"/>
      <c r="H38" s="58"/>
      <c r="I38" s="26"/>
      <c r="J38" s="26"/>
      <c r="K38" s="26"/>
      <c r="L38" s="26"/>
      <c r="M38" s="28"/>
      <c r="N38" s="28"/>
      <c r="O38" s="29"/>
      <c r="P38" s="45">
        <f t="shared" si="0"/>
        <v>10000</v>
      </c>
      <c r="Q38" s="50"/>
    </row>
    <row r="39" spans="3:17" ht="21" customHeight="1" x14ac:dyDescent="0.25">
      <c r="C39" s="51"/>
      <c r="D39" s="52"/>
      <c r="E39" s="53"/>
      <c r="F39" s="24"/>
      <c r="G39" s="25"/>
      <c r="H39" s="58"/>
      <c r="I39" s="26"/>
      <c r="J39" s="26"/>
      <c r="K39" s="26"/>
      <c r="L39" s="26"/>
      <c r="M39" s="28"/>
      <c r="N39" s="28"/>
      <c r="O39" s="29"/>
      <c r="P39" s="45"/>
      <c r="Q39" s="50"/>
    </row>
    <row r="40" spans="3:17" ht="21" customHeight="1" x14ac:dyDescent="0.25">
      <c r="C40" s="51"/>
      <c r="D40" s="52"/>
      <c r="E40" s="53"/>
      <c r="F40" s="24"/>
      <c r="G40" s="25"/>
      <c r="H40" s="58"/>
      <c r="I40" s="26"/>
      <c r="J40" s="26"/>
      <c r="K40" s="26"/>
      <c r="L40" s="26"/>
      <c r="M40" s="28"/>
      <c r="N40" s="28"/>
      <c r="O40" s="29"/>
      <c r="P40" s="45"/>
      <c r="Q40" s="50"/>
    </row>
    <row r="41" spans="3:17" ht="21" customHeight="1" x14ac:dyDescent="0.25">
      <c r="C41" s="51"/>
      <c r="D41" s="52"/>
      <c r="E41" s="53"/>
      <c r="F41" s="20"/>
      <c r="G41" s="21"/>
      <c r="H41" s="58"/>
      <c r="I41" s="30"/>
      <c r="J41" s="30"/>
      <c r="K41" s="30"/>
      <c r="L41" s="30"/>
      <c r="M41" s="28"/>
      <c r="N41" s="28"/>
      <c r="O41" s="29"/>
      <c r="P41" s="45"/>
      <c r="Q41" s="50"/>
    </row>
    <row r="42" spans="3:17" ht="21" customHeight="1" x14ac:dyDescent="0.25">
      <c r="C42" s="51"/>
      <c r="D42" s="52"/>
      <c r="E42" s="53"/>
      <c r="F42" s="24"/>
      <c r="G42" s="25"/>
      <c r="H42" s="58"/>
      <c r="I42" s="26"/>
      <c r="J42" s="26"/>
      <c r="K42" s="26"/>
      <c r="L42" s="26"/>
      <c r="M42" s="28"/>
      <c r="N42" s="28"/>
      <c r="O42" s="29"/>
      <c r="P42" s="45"/>
      <c r="Q42" s="50"/>
    </row>
    <row r="43" spans="3:17" ht="21" customHeight="1" x14ac:dyDescent="0.25">
      <c r="C43" s="51"/>
      <c r="D43" s="52"/>
      <c r="E43" s="53"/>
      <c r="F43" s="24"/>
      <c r="G43" s="25"/>
      <c r="H43" s="58"/>
      <c r="I43" s="26"/>
      <c r="J43" s="26"/>
      <c r="K43" s="26"/>
      <c r="L43" s="26"/>
      <c r="M43" s="28"/>
      <c r="N43" s="28"/>
      <c r="O43" s="29"/>
      <c r="P43" s="45"/>
      <c r="Q43" s="50"/>
    </row>
    <row r="44" spans="3:17" ht="21" customHeight="1" x14ac:dyDescent="0.25">
      <c r="C44" s="51"/>
      <c r="D44" s="52"/>
      <c r="E44" s="53"/>
      <c r="F44" s="20"/>
      <c r="G44" s="21"/>
      <c r="H44" s="58"/>
      <c r="I44" s="30"/>
      <c r="J44" s="30"/>
      <c r="K44" s="30"/>
      <c r="L44" s="30"/>
      <c r="M44" s="28"/>
      <c r="N44" s="28"/>
      <c r="O44" s="29"/>
      <c r="P44" s="45"/>
      <c r="Q44" s="50"/>
    </row>
    <row r="45" spans="3:17" ht="21" customHeight="1" x14ac:dyDescent="0.25">
      <c r="C45" s="51"/>
      <c r="D45" s="18"/>
      <c r="E45" s="19"/>
      <c r="F45" s="24"/>
      <c r="G45" s="25"/>
      <c r="H45" s="58"/>
      <c r="I45" s="26"/>
      <c r="J45" s="26"/>
      <c r="K45" s="26"/>
      <c r="L45" s="26"/>
      <c r="M45" s="28"/>
      <c r="N45" s="28"/>
      <c r="O45" s="29"/>
      <c r="P45" s="45"/>
      <c r="Q45" s="50"/>
    </row>
    <row r="46" spans="3:17" ht="21" customHeight="1" x14ac:dyDescent="0.25">
      <c r="C46" s="31"/>
      <c r="D46" s="32"/>
      <c r="E46" s="33"/>
      <c r="F46" s="34"/>
      <c r="G46" s="35"/>
      <c r="H46" s="58"/>
      <c r="I46" s="36"/>
      <c r="J46" s="36"/>
      <c r="K46" s="36"/>
      <c r="L46" s="36"/>
      <c r="M46" s="28"/>
      <c r="N46" s="28"/>
      <c r="O46" s="29"/>
      <c r="P46" s="45"/>
      <c r="Q46" s="50"/>
    </row>
    <row r="47" spans="3:17" ht="21" customHeight="1" x14ac:dyDescent="0.25">
      <c r="C47" s="17"/>
      <c r="D47" s="18"/>
      <c r="E47" s="19"/>
      <c r="F47" s="24"/>
      <c r="G47" s="25"/>
      <c r="H47" s="58"/>
      <c r="I47" s="26"/>
      <c r="J47" s="26"/>
      <c r="K47" s="26"/>
      <c r="L47" s="26"/>
      <c r="M47" s="28"/>
      <c r="N47" s="28"/>
      <c r="O47" s="29"/>
      <c r="P47" s="45"/>
      <c r="Q47" s="50"/>
    </row>
    <row r="48" spans="3:17" ht="21" customHeight="1" x14ac:dyDescent="0.25">
      <c r="C48" s="17"/>
      <c r="D48" s="18"/>
      <c r="E48" s="19"/>
      <c r="F48" s="20"/>
      <c r="G48" s="21"/>
      <c r="H48" s="58"/>
      <c r="I48" s="30"/>
      <c r="J48" s="30"/>
      <c r="K48" s="30"/>
      <c r="L48" s="30"/>
      <c r="M48" s="28"/>
      <c r="N48" s="28"/>
      <c r="O48" s="29"/>
      <c r="P48" s="45"/>
      <c r="Q48" s="50"/>
    </row>
    <row r="49" spans="1:40" ht="21" customHeight="1" x14ac:dyDescent="0.25">
      <c r="C49" s="17"/>
      <c r="D49" s="18"/>
      <c r="E49" s="19"/>
      <c r="F49" s="20"/>
      <c r="G49" s="21"/>
      <c r="H49" s="58"/>
      <c r="I49" s="30"/>
      <c r="J49" s="30"/>
      <c r="K49" s="30"/>
      <c r="L49" s="30"/>
      <c r="M49" s="28"/>
      <c r="N49" s="28"/>
      <c r="O49" s="29"/>
      <c r="P49" s="45"/>
      <c r="Q49" s="50"/>
    </row>
    <row r="50" spans="1:40" ht="21" customHeight="1" x14ac:dyDescent="0.25">
      <c r="C50" s="17"/>
      <c r="D50" s="18"/>
      <c r="E50" s="19"/>
      <c r="F50" s="20"/>
      <c r="G50" s="21"/>
      <c r="H50" s="58"/>
      <c r="I50" s="30"/>
      <c r="J50" s="30"/>
      <c r="K50" s="30"/>
      <c r="L50" s="30"/>
      <c r="M50" s="28"/>
      <c r="N50" s="28"/>
      <c r="O50" s="29"/>
      <c r="P50" s="45"/>
      <c r="Q50" s="50"/>
    </row>
    <row r="51" spans="1:40" ht="21" customHeight="1" x14ac:dyDescent="0.25">
      <c r="C51" s="17"/>
      <c r="D51" s="18"/>
      <c r="E51" s="19"/>
      <c r="F51" s="20"/>
      <c r="G51" s="21"/>
      <c r="H51" s="58"/>
      <c r="I51" s="30"/>
      <c r="J51" s="30"/>
      <c r="K51" s="30"/>
      <c r="L51" s="30"/>
      <c r="M51" s="28"/>
      <c r="N51" s="28"/>
      <c r="O51" s="29"/>
      <c r="P51" s="45"/>
      <c r="Q51" s="50"/>
    </row>
    <row r="52" spans="1:40" ht="21" customHeight="1" x14ac:dyDescent="0.25">
      <c r="C52" s="17"/>
      <c r="D52" s="18"/>
      <c r="E52" s="19"/>
      <c r="F52" s="20"/>
      <c r="G52" s="21"/>
      <c r="H52" s="58"/>
      <c r="I52" s="30"/>
      <c r="J52" s="30"/>
      <c r="K52" s="30"/>
      <c r="L52" s="30"/>
      <c r="M52" s="28"/>
      <c r="N52" s="28"/>
      <c r="O52" s="29"/>
      <c r="P52" s="45"/>
      <c r="Q52" s="50"/>
    </row>
    <row r="53" spans="1:40" ht="21" customHeight="1" x14ac:dyDescent="0.25">
      <c r="C53" s="17"/>
      <c r="D53" s="18"/>
      <c r="E53" s="19"/>
      <c r="F53" s="24"/>
      <c r="G53" s="25"/>
      <c r="H53" s="58"/>
      <c r="I53" s="26"/>
      <c r="J53" s="26"/>
      <c r="K53" s="26"/>
      <c r="L53" s="26"/>
      <c r="M53" s="28"/>
      <c r="N53" s="28"/>
      <c r="O53" s="29"/>
      <c r="P53" s="45"/>
      <c r="Q53" s="50"/>
    </row>
    <row r="54" spans="1:40" ht="21" customHeight="1" x14ac:dyDescent="0.25">
      <c r="C54" s="17"/>
      <c r="D54" s="18"/>
      <c r="E54" s="19"/>
      <c r="F54" s="24"/>
      <c r="G54" s="25"/>
      <c r="H54" s="58"/>
      <c r="I54" s="26"/>
      <c r="J54" s="26"/>
      <c r="K54" s="26"/>
      <c r="L54" s="26"/>
      <c r="M54" s="28"/>
      <c r="N54" s="28"/>
      <c r="O54" s="29"/>
      <c r="P54" s="45"/>
      <c r="Q54" s="50"/>
    </row>
    <row r="55" spans="1:40" ht="21" customHeight="1" x14ac:dyDescent="0.3">
      <c r="C55" s="17"/>
      <c r="D55" s="18"/>
      <c r="E55" s="19"/>
      <c r="F55" s="20"/>
      <c r="G55" s="21"/>
      <c r="H55" s="58"/>
      <c r="I55" s="30"/>
      <c r="J55" s="30"/>
      <c r="K55" s="30"/>
      <c r="L55" s="30"/>
      <c r="P55" s="45"/>
      <c r="Q55" s="50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</row>
    <row r="56" spans="1:40" s="37" customFormat="1" ht="21" customHeight="1" x14ac:dyDescent="0.3">
      <c r="A56"/>
      <c r="B56"/>
      <c r="C56" s="17"/>
      <c r="D56" s="18"/>
      <c r="E56" s="19"/>
      <c r="F56" s="24"/>
      <c r="G56" s="25"/>
      <c r="H56" s="58"/>
      <c r="I56" s="26"/>
      <c r="J56" s="26"/>
      <c r="K56" s="26"/>
      <c r="L56" s="26"/>
      <c r="M56"/>
      <c r="N56"/>
      <c r="O56"/>
      <c r="P56" s="45"/>
      <c r="Q56" s="50"/>
      <c r="R56"/>
      <c r="S56"/>
      <c r="T56"/>
      <c r="U56"/>
      <c r="V56"/>
      <c r="W56"/>
      <c r="X56"/>
      <c r="Y56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</row>
    <row r="57" spans="1:40" s="38" customFormat="1" ht="21" customHeight="1" x14ac:dyDescent="0.3">
      <c r="A57"/>
      <c r="B57"/>
      <c r="C57" s="17"/>
      <c r="D57" s="18"/>
      <c r="E57" s="19"/>
      <c r="F57" s="20"/>
      <c r="G57" s="21"/>
      <c r="H57" s="58"/>
      <c r="I57" s="30"/>
      <c r="J57" s="30"/>
      <c r="K57" s="30"/>
      <c r="L57" s="30"/>
      <c r="M57"/>
      <c r="N57"/>
      <c r="O57"/>
      <c r="P57" s="45"/>
      <c r="Q57" s="50"/>
      <c r="R57"/>
      <c r="S57"/>
      <c r="T57"/>
      <c r="U57"/>
      <c r="V57"/>
      <c r="W57"/>
      <c r="X57"/>
      <c r="Y57"/>
    </row>
    <row r="58" spans="1:40" s="38" customFormat="1" ht="21" customHeight="1" x14ac:dyDescent="0.3">
      <c r="A58"/>
      <c r="B58"/>
      <c r="C58" s="17"/>
      <c r="D58" s="18"/>
      <c r="E58" s="19"/>
      <c r="F58" s="24"/>
      <c r="G58" s="25"/>
      <c r="H58" s="58"/>
      <c r="I58" s="26"/>
      <c r="J58" s="26"/>
      <c r="K58" s="26"/>
      <c r="L58" s="26"/>
      <c r="M58"/>
      <c r="N58"/>
      <c r="O58"/>
      <c r="P58" s="45"/>
      <c r="Q58" s="50"/>
      <c r="R58"/>
      <c r="S58"/>
      <c r="T58"/>
      <c r="U58"/>
      <c r="V58"/>
      <c r="W58"/>
      <c r="X58"/>
      <c r="Y58"/>
    </row>
    <row r="59" spans="1:40" s="38" customFormat="1" ht="21" customHeight="1" x14ac:dyDescent="0.3">
      <c r="A59"/>
      <c r="B59"/>
      <c r="C59" s="17"/>
      <c r="D59" s="18"/>
      <c r="E59" s="19"/>
      <c r="F59" s="20"/>
      <c r="G59" s="21"/>
      <c r="H59" s="58"/>
      <c r="I59" s="30"/>
      <c r="J59" s="30"/>
      <c r="K59" s="30"/>
      <c r="L59" s="30"/>
      <c r="M59"/>
      <c r="N59"/>
      <c r="O59"/>
      <c r="P59" s="45"/>
      <c r="Q59" s="50"/>
      <c r="R59"/>
      <c r="S59"/>
      <c r="T59"/>
      <c r="U59"/>
      <c r="V59"/>
      <c r="W59"/>
      <c r="X59"/>
      <c r="Y59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</row>
    <row r="60" spans="1:40" s="37" customFormat="1" ht="21" customHeight="1" x14ac:dyDescent="0.3">
      <c r="A60"/>
      <c r="B60"/>
      <c r="C60" s="17"/>
      <c r="D60" s="18"/>
      <c r="E60" s="19"/>
      <c r="F60" s="24"/>
      <c r="G60" s="25"/>
      <c r="H60" s="58"/>
      <c r="I60" s="26"/>
      <c r="J60" s="26"/>
      <c r="K60" s="26"/>
      <c r="L60" s="26"/>
      <c r="M60"/>
      <c r="N60"/>
      <c r="O60"/>
      <c r="P60" s="45"/>
      <c r="Q60" s="5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0" ht="21" customHeight="1" x14ac:dyDescent="0.25">
      <c r="C61" s="17"/>
      <c r="D61" s="18"/>
      <c r="E61" s="19"/>
      <c r="F61" s="24"/>
      <c r="G61" s="25"/>
      <c r="H61" s="58"/>
      <c r="I61" s="26"/>
      <c r="J61" s="26"/>
      <c r="K61" s="26"/>
      <c r="L61" s="26"/>
      <c r="P61" s="45"/>
      <c r="Q61" s="50"/>
    </row>
    <row r="62" spans="1:40" ht="21" customHeight="1" x14ac:dyDescent="0.25">
      <c r="C62" s="17"/>
      <c r="D62" s="18"/>
      <c r="E62" s="19"/>
      <c r="F62" s="24"/>
      <c r="G62" s="25"/>
      <c r="H62" s="58"/>
      <c r="I62" s="26"/>
      <c r="J62" s="26"/>
      <c r="K62" s="26"/>
      <c r="L62" s="26"/>
      <c r="P62" s="45"/>
      <c r="Q62" s="50"/>
    </row>
    <row r="63" spans="1:40" ht="21" customHeight="1" x14ac:dyDescent="0.35">
      <c r="C63" s="17"/>
      <c r="D63" s="18"/>
      <c r="E63" s="19"/>
      <c r="F63" s="24"/>
      <c r="G63" s="25"/>
      <c r="H63" s="58"/>
      <c r="I63" s="26"/>
      <c r="J63" s="26"/>
      <c r="K63" s="26"/>
      <c r="L63" s="26"/>
      <c r="M63" s="39"/>
      <c r="N63" s="39"/>
      <c r="O63" s="39"/>
      <c r="P63" s="45"/>
      <c r="Q63" s="50"/>
    </row>
    <row r="64" spans="1:40" ht="21" customHeight="1" x14ac:dyDescent="0.35">
      <c r="C64" s="17"/>
      <c r="D64" s="18"/>
      <c r="E64" s="19"/>
      <c r="F64" s="24"/>
      <c r="G64" s="25"/>
      <c r="H64" s="58"/>
      <c r="I64" s="26"/>
      <c r="J64" s="26"/>
      <c r="K64" s="26"/>
      <c r="L64" s="26"/>
      <c r="P64" s="45"/>
      <c r="Q64" s="50"/>
      <c r="R64" s="39"/>
      <c r="S64" s="39"/>
    </row>
    <row r="65" spans="1:40" ht="21" customHeight="1" x14ac:dyDescent="0.25">
      <c r="C65" s="17"/>
      <c r="D65" s="18"/>
      <c r="E65" s="19"/>
      <c r="F65" s="20"/>
      <c r="G65" s="21"/>
      <c r="H65" s="58"/>
      <c r="I65" s="30"/>
      <c r="J65" s="30"/>
      <c r="K65" s="30"/>
      <c r="L65" s="30"/>
      <c r="P65" s="45"/>
      <c r="Q65" s="50"/>
    </row>
    <row r="66" spans="1:40" ht="21" customHeight="1" x14ac:dyDescent="0.25">
      <c r="C66" s="17"/>
      <c r="D66" s="18"/>
      <c r="E66" s="19"/>
      <c r="F66" s="24"/>
      <c r="G66" s="25"/>
      <c r="H66" s="58"/>
      <c r="I66" s="26"/>
      <c r="J66" s="26"/>
      <c r="K66" s="26"/>
      <c r="L66" s="26"/>
      <c r="P66" s="45"/>
      <c r="Q66" s="50"/>
    </row>
    <row r="67" spans="1:40" ht="21" customHeight="1" x14ac:dyDescent="0.25">
      <c r="C67" s="17"/>
      <c r="D67" s="18"/>
      <c r="E67" s="19"/>
      <c r="F67" s="24"/>
      <c r="G67" s="25"/>
      <c r="H67" s="58"/>
      <c r="I67" s="26"/>
      <c r="J67" s="26"/>
      <c r="K67" s="26"/>
      <c r="L67" s="26"/>
      <c r="P67" s="45"/>
      <c r="Q67" s="50"/>
    </row>
    <row r="68" spans="1:40" ht="21" customHeight="1" x14ac:dyDescent="0.25">
      <c r="C68" s="17"/>
      <c r="D68" s="18"/>
      <c r="E68" s="19"/>
      <c r="F68" s="20"/>
      <c r="G68" s="21"/>
      <c r="H68" s="58"/>
      <c r="I68" s="30"/>
      <c r="J68" s="30"/>
      <c r="K68" s="30"/>
      <c r="L68" s="30"/>
      <c r="P68" s="45"/>
      <c r="Q68" s="50"/>
    </row>
    <row r="69" spans="1:40" ht="21" customHeight="1" x14ac:dyDescent="0.25">
      <c r="C69" s="17"/>
      <c r="D69" s="18"/>
      <c r="E69" s="19"/>
      <c r="F69" s="20"/>
      <c r="G69" s="21"/>
      <c r="H69" s="58"/>
      <c r="I69" s="30"/>
      <c r="J69" s="30"/>
      <c r="K69" s="30"/>
      <c r="L69" s="30"/>
      <c r="P69" s="45"/>
      <c r="Q69" s="50"/>
    </row>
    <row r="70" spans="1:40" ht="21" customHeight="1" x14ac:dyDescent="0.35">
      <c r="C70" s="17"/>
      <c r="D70" s="18"/>
      <c r="E70" s="19"/>
      <c r="F70" s="24"/>
      <c r="G70" s="25"/>
      <c r="H70" s="58"/>
      <c r="I70" s="26"/>
      <c r="J70" s="26"/>
      <c r="K70" s="26"/>
      <c r="L70" s="26"/>
      <c r="P70" s="45"/>
      <c r="Q70" s="50"/>
      <c r="T70" s="39"/>
      <c r="U70" s="39"/>
      <c r="V70" s="39"/>
      <c r="W70" s="39"/>
      <c r="X70" s="39"/>
      <c r="Y70" s="39"/>
    </row>
    <row r="71" spans="1:40" ht="21" customHeight="1" x14ac:dyDescent="0.25">
      <c r="C71" s="17"/>
      <c r="D71" s="18"/>
      <c r="E71" s="19"/>
      <c r="F71" s="20"/>
      <c r="G71" s="21"/>
      <c r="H71" s="58"/>
      <c r="I71" s="30"/>
      <c r="J71" s="30"/>
      <c r="K71" s="30"/>
      <c r="L71" s="30"/>
      <c r="P71" s="45"/>
      <c r="Q71" s="50"/>
    </row>
    <row r="72" spans="1:40" ht="21" customHeight="1" x14ac:dyDescent="0.25">
      <c r="C72" s="17"/>
      <c r="D72" s="18"/>
      <c r="E72" s="19"/>
      <c r="F72" s="20"/>
      <c r="G72" s="21"/>
      <c r="H72" s="58"/>
      <c r="I72" s="30"/>
      <c r="J72" s="30"/>
      <c r="K72" s="30"/>
      <c r="L72" s="30"/>
      <c r="P72" s="45"/>
      <c r="Q72" s="50"/>
    </row>
    <row r="73" spans="1:40" ht="21" customHeight="1" x14ac:dyDescent="0.25">
      <c r="C73" s="17"/>
      <c r="D73" s="18"/>
      <c r="E73" s="19"/>
      <c r="F73" s="20"/>
      <c r="G73" s="21"/>
      <c r="H73" s="58"/>
      <c r="I73" s="30"/>
      <c r="J73" s="30"/>
      <c r="K73" s="30"/>
      <c r="L73" s="30"/>
      <c r="P73" s="45">
        <f t="shared" ref="P73:P111" si="1">P72+F62+G62</f>
        <v>0</v>
      </c>
      <c r="Q73" s="50"/>
    </row>
    <row r="74" spans="1:40" ht="21" customHeight="1" x14ac:dyDescent="0.25">
      <c r="C74" s="17"/>
      <c r="D74" s="18"/>
      <c r="E74" s="19"/>
      <c r="F74" s="24"/>
      <c r="G74" s="25"/>
      <c r="H74" s="58"/>
      <c r="I74" s="26"/>
      <c r="J74" s="26"/>
      <c r="K74" s="26"/>
      <c r="L74" s="26"/>
      <c r="P74" s="45">
        <f t="shared" si="1"/>
        <v>0</v>
      </c>
      <c r="Q74" s="50"/>
    </row>
    <row r="75" spans="1:40" ht="21" customHeight="1" x14ac:dyDescent="0.25">
      <c r="C75" s="17"/>
      <c r="D75" s="18"/>
      <c r="E75" s="19"/>
      <c r="F75" s="24"/>
      <c r="G75" s="25"/>
      <c r="H75" s="58"/>
      <c r="I75" s="26"/>
      <c r="J75" s="26"/>
      <c r="K75" s="26"/>
      <c r="L75" s="26"/>
      <c r="P75" s="45">
        <f t="shared" si="1"/>
        <v>0</v>
      </c>
      <c r="Q75" s="50"/>
    </row>
    <row r="76" spans="1:40" ht="21" customHeight="1" x14ac:dyDescent="0.35">
      <c r="C76" s="17"/>
      <c r="D76" s="18"/>
      <c r="E76" s="19"/>
      <c r="F76" s="24"/>
      <c r="G76" s="25"/>
      <c r="H76" s="58"/>
      <c r="I76" s="26"/>
      <c r="J76" s="26"/>
      <c r="K76" s="26"/>
      <c r="L76" s="26"/>
      <c r="P76" s="45">
        <f t="shared" si="1"/>
        <v>0</v>
      </c>
      <c r="Q76" s="50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</row>
    <row r="77" spans="1:40" s="39" customFormat="1" ht="21" customHeight="1" x14ac:dyDescent="0.35">
      <c r="A77"/>
      <c r="B77"/>
      <c r="C77" s="17"/>
      <c r="D77" s="18"/>
      <c r="E77" s="19"/>
      <c r="F77" s="20"/>
      <c r="G77" s="21"/>
      <c r="H77" s="58"/>
      <c r="I77" s="30"/>
      <c r="J77" s="30"/>
      <c r="K77" s="30"/>
      <c r="L77" s="30"/>
      <c r="M77"/>
      <c r="N77"/>
      <c r="O77"/>
      <c r="P77" s="45">
        <f t="shared" si="1"/>
        <v>0</v>
      </c>
      <c r="Q77" s="50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</row>
    <row r="78" spans="1:40" ht="21" customHeight="1" x14ac:dyDescent="0.25">
      <c r="C78" s="17"/>
      <c r="D78" s="18"/>
      <c r="E78" s="19"/>
      <c r="F78" s="24"/>
      <c r="G78" s="25"/>
      <c r="H78" s="58"/>
      <c r="I78" s="26"/>
      <c r="J78" s="26"/>
      <c r="K78" s="26"/>
      <c r="L78" s="26"/>
      <c r="P78" s="45">
        <f t="shared" si="1"/>
        <v>0</v>
      </c>
      <c r="Q78" s="50"/>
    </row>
    <row r="79" spans="1:40" ht="21" customHeight="1" x14ac:dyDescent="0.25">
      <c r="C79" s="17"/>
      <c r="D79" s="18"/>
      <c r="E79" s="19"/>
      <c r="F79" s="24"/>
      <c r="G79" s="25"/>
      <c r="H79" s="58"/>
      <c r="I79" s="26"/>
      <c r="J79" s="26"/>
      <c r="K79" s="26"/>
      <c r="L79" s="26"/>
      <c r="P79" s="45">
        <f t="shared" si="1"/>
        <v>0</v>
      </c>
      <c r="Q79" s="50"/>
    </row>
    <row r="80" spans="1:40" ht="21" customHeight="1" x14ac:dyDescent="0.25">
      <c r="C80" s="17"/>
      <c r="D80" s="18"/>
      <c r="E80" s="19"/>
      <c r="F80" s="20"/>
      <c r="G80" s="21"/>
      <c r="H80" s="58"/>
      <c r="I80" s="30"/>
      <c r="J80" s="30"/>
      <c r="K80" s="30"/>
      <c r="L80" s="30"/>
      <c r="P80" s="45">
        <f t="shared" si="1"/>
        <v>0</v>
      </c>
      <c r="Q80" s="50"/>
    </row>
    <row r="81" spans="1:98" ht="21" customHeight="1" x14ac:dyDescent="0.25">
      <c r="C81" s="17"/>
      <c r="D81" s="18"/>
      <c r="E81" s="19"/>
      <c r="F81" s="24"/>
      <c r="G81" s="25"/>
      <c r="H81" s="58"/>
      <c r="I81" s="26"/>
      <c r="J81" s="26"/>
      <c r="K81" s="26"/>
      <c r="L81" s="26"/>
      <c r="P81" s="45">
        <f t="shared" si="1"/>
        <v>0</v>
      </c>
      <c r="Q81" s="50"/>
    </row>
    <row r="82" spans="1:98" ht="21" customHeight="1" x14ac:dyDescent="0.25">
      <c r="C82" s="31"/>
      <c r="D82" s="32"/>
      <c r="E82" s="33"/>
      <c r="F82" s="34"/>
      <c r="G82" s="35"/>
      <c r="H82" s="58"/>
      <c r="I82" s="36"/>
      <c r="J82" s="36"/>
      <c r="K82" s="36"/>
      <c r="L82" s="36"/>
      <c r="P82" s="45">
        <f t="shared" si="1"/>
        <v>0</v>
      </c>
      <c r="Q82" s="50"/>
    </row>
    <row r="83" spans="1:98" ht="21" customHeight="1" x14ac:dyDescent="0.25">
      <c r="C83" s="17"/>
      <c r="D83" s="18"/>
      <c r="E83" s="19"/>
      <c r="F83" s="24"/>
      <c r="G83" s="25"/>
      <c r="H83" s="58"/>
      <c r="I83" s="26"/>
      <c r="J83" s="26"/>
      <c r="K83" s="26"/>
      <c r="L83" s="26"/>
      <c r="P83" s="45">
        <f t="shared" si="1"/>
        <v>0</v>
      </c>
      <c r="Q83" s="50"/>
    </row>
    <row r="84" spans="1:98" ht="21" customHeight="1" x14ac:dyDescent="0.25">
      <c r="C84" s="17"/>
      <c r="D84" s="18"/>
      <c r="E84" s="19"/>
      <c r="F84" s="20"/>
      <c r="G84" s="21"/>
      <c r="H84" s="58"/>
      <c r="I84" s="30"/>
      <c r="J84" s="30"/>
      <c r="K84" s="30"/>
      <c r="L84" s="30"/>
      <c r="P84" s="45">
        <f t="shared" si="1"/>
        <v>0</v>
      </c>
      <c r="Q84" s="50"/>
    </row>
    <row r="85" spans="1:98" ht="21" customHeight="1" x14ac:dyDescent="0.25">
      <c r="C85" s="17"/>
      <c r="D85" s="18"/>
      <c r="E85" s="19"/>
      <c r="F85" s="20"/>
      <c r="G85" s="21"/>
      <c r="H85" s="58"/>
      <c r="I85" s="30"/>
      <c r="J85" s="30"/>
      <c r="K85" s="30"/>
      <c r="L85" s="30"/>
      <c r="P85" s="45">
        <f t="shared" si="1"/>
        <v>0</v>
      </c>
      <c r="Q85" s="50"/>
    </row>
    <row r="86" spans="1:98" ht="21" customHeight="1" x14ac:dyDescent="0.25">
      <c r="C86" s="17"/>
      <c r="D86" s="18"/>
      <c r="E86" s="19"/>
      <c r="F86" s="20"/>
      <c r="G86" s="21"/>
      <c r="H86" s="58"/>
      <c r="I86" s="30"/>
      <c r="J86" s="30"/>
      <c r="K86" s="30"/>
      <c r="L86" s="30"/>
      <c r="P86" s="45">
        <f t="shared" si="1"/>
        <v>0</v>
      </c>
      <c r="Q86" s="50"/>
    </row>
    <row r="87" spans="1:98" ht="21" customHeight="1" x14ac:dyDescent="0.25">
      <c r="C87" s="17"/>
      <c r="D87" s="18"/>
      <c r="E87" s="19"/>
      <c r="F87" s="20"/>
      <c r="G87" s="21"/>
      <c r="H87" s="58"/>
      <c r="I87" s="30"/>
      <c r="J87" s="30"/>
      <c r="K87" s="30"/>
      <c r="L87" s="30"/>
      <c r="P87" s="45">
        <f t="shared" si="1"/>
        <v>0</v>
      </c>
      <c r="Q87" s="50"/>
    </row>
    <row r="88" spans="1:98" ht="21" customHeight="1" x14ac:dyDescent="0.25">
      <c r="C88" s="17"/>
      <c r="D88" s="18"/>
      <c r="E88" s="19"/>
      <c r="F88" s="20"/>
      <c r="G88" s="21"/>
      <c r="H88" s="58"/>
      <c r="I88" s="30"/>
      <c r="J88" s="30"/>
      <c r="K88" s="30"/>
      <c r="L88" s="30"/>
      <c r="P88" s="45">
        <f t="shared" si="1"/>
        <v>0</v>
      </c>
      <c r="Q88" s="50"/>
    </row>
    <row r="89" spans="1:98" s="40" customFormat="1" ht="21" customHeight="1" x14ac:dyDescent="0.25">
      <c r="A89"/>
      <c r="B89"/>
      <c r="C89" s="17"/>
      <c r="D89" s="18"/>
      <c r="E89" s="19"/>
      <c r="F89" s="24"/>
      <c r="G89" s="25"/>
      <c r="H89" s="58"/>
      <c r="I89" s="26"/>
      <c r="J89" s="26"/>
      <c r="K89" s="26"/>
      <c r="L89" s="26"/>
      <c r="M89"/>
      <c r="N89"/>
      <c r="O89"/>
      <c r="P89" s="45">
        <f t="shared" si="1"/>
        <v>0</v>
      </c>
      <c r="Q89" s="50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</row>
    <row r="90" spans="1:98" ht="21" customHeight="1" x14ac:dyDescent="0.25">
      <c r="C90" s="17"/>
      <c r="D90" s="18"/>
      <c r="E90" s="19"/>
      <c r="F90" s="24"/>
      <c r="G90" s="25"/>
      <c r="H90" s="58"/>
      <c r="I90" s="26"/>
      <c r="J90" s="26"/>
      <c r="K90" s="26"/>
      <c r="L90" s="26"/>
      <c r="P90" s="45">
        <f t="shared" si="1"/>
        <v>0</v>
      </c>
      <c r="Q90" s="50"/>
    </row>
    <row r="91" spans="1:98" s="40" customFormat="1" ht="21" customHeight="1" x14ac:dyDescent="0.25">
      <c r="A91"/>
      <c r="B91"/>
      <c r="C91" s="17"/>
      <c r="D91" s="18"/>
      <c r="E91" s="19"/>
      <c r="F91" s="20"/>
      <c r="G91" s="21"/>
      <c r="H91" s="58"/>
      <c r="I91" s="30"/>
      <c r="J91" s="30"/>
      <c r="K91" s="30"/>
      <c r="L91" s="30"/>
      <c r="M91"/>
      <c r="N91"/>
      <c r="O91"/>
      <c r="P91" s="45">
        <f t="shared" si="1"/>
        <v>0</v>
      </c>
      <c r="Q91" s="50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</row>
    <row r="92" spans="1:98" ht="21" customHeight="1" x14ac:dyDescent="0.25">
      <c r="C92" s="17"/>
      <c r="D92" s="18"/>
      <c r="E92" s="19"/>
      <c r="F92" s="24"/>
      <c r="G92" s="25"/>
      <c r="H92" s="58"/>
      <c r="I92" s="26"/>
      <c r="J92" s="26"/>
      <c r="K92" s="26"/>
      <c r="L92" s="26"/>
      <c r="P92" s="45">
        <f t="shared" si="1"/>
        <v>0</v>
      </c>
      <c r="Q92" s="50"/>
    </row>
    <row r="93" spans="1:98" ht="21" customHeight="1" x14ac:dyDescent="0.25">
      <c r="C93" s="17"/>
      <c r="D93" s="18"/>
      <c r="E93" s="19"/>
      <c r="F93" s="20"/>
      <c r="G93" s="21"/>
      <c r="H93" s="58"/>
      <c r="I93" s="30"/>
      <c r="J93" s="30"/>
      <c r="K93" s="30"/>
      <c r="L93" s="30"/>
      <c r="P93" s="45">
        <f t="shared" si="1"/>
        <v>0</v>
      </c>
      <c r="Q93" s="50"/>
    </row>
    <row r="94" spans="1:98" ht="21" customHeight="1" x14ac:dyDescent="0.25">
      <c r="C94" s="17"/>
      <c r="D94" s="18"/>
      <c r="E94" s="19"/>
      <c r="F94" s="24"/>
      <c r="G94" s="25"/>
      <c r="H94" s="58"/>
      <c r="I94" s="26"/>
      <c r="J94" s="26"/>
      <c r="K94" s="26"/>
      <c r="L94" s="26"/>
      <c r="P94" s="45">
        <f t="shared" si="1"/>
        <v>0</v>
      </c>
      <c r="Q94" s="50"/>
    </row>
    <row r="95" spans="1:98" ht="21" customHeight="1" x14ac:dyDescent="0.25">
      <c r="C95" s="17"/>
      <c r="D95" s="18"/>
      <c r="E95" s="19"/>
      <c r="F95" s="20"/>
      <c r="G95" s="21"/>
      <c r="H95" s="58"/>
      <c r="I95" s="30"/>
      <c r="J95" s="30"/>
      <c r="K95" s="30"/>
      <c r="L95" s="30"/>
      <c r="P95" s="45">
        <f t="shared" si="1"/>
        <v>0</v>
      </c>
      <c r="Q95" s="50"/>
    </row>
    <row r="96" spans="1:98" ht="21" customHeight="1" x14ac:dyDescent="0.25">
      <c r="C96" s="17"/>
      <c r="D96" s="18"/>
      <c r="E96" s="19"/>
      <c r="F96" s="24"/>
      <c r="G96" s="25"/>
      <c r="H96" s="58"/>
      <c r="I96" s="26"/>
      <c r="J96" s="26"/>
      <c r="K96" s="26"/>
      <c r="L96" s="26"/>
      <c r="P96" s="45">
        <f t="shared" si="1"/>
        <v>0</v>
      </c>
      <c r="Q96" s="50"/>
    </row>
    <row r="97" spans="3:17" ht="21" customHeight="1" x14ac:dyDescent="0.25">
      <c r="C97" s="17"/>
      <c r="D97" s="18"/>
      <c r="E97" s="19"/>
      <c r="F97" s="24"/>
      <c r="G97" s="25"/>
      <c r="H97" s="58"/>
      <c r="I97" s="26"/>
      <c r="J97" s="26"/>
      <c r="K97" s="26"/>
      <c r="L97" s="26"/>
      <c r="P97" s="45">
        <f t="shared" si="1"/>
        <v>0</v>
      </c>
      <c r="Q97" s="50"/>
    </row>
    <row r="98" spans="3:17" ht="21" customHeight="1" x14ac:dyDescent="0.25">
      <c r="C98" s="17"/>
      <c r="D98" s="18"/>
      <c r="E98" s="19"/>
      <c r="F98" s="24"/>
      <c r="G98" s="25"/>
      <c r="H98" s="58"/>
      <c r="I98" s="26"/>
      <c r="J98" s="26"/>
      <c r="K98" s="26"/>
      <c r="L98" s="26"/>
      <c r="P98" s="45">
        <f t="shared" si="1"/>
        <v>0</v>
      </c>
      <c r="Q98" s="50"/>
    </row>
    <row r="99" spans="3:17" ht="21" customHeight="1" x14ac:dyDescent="0.25">
      <c r="C99" s="17"/>
      <c r="D99" s="18"/>
      <c r="E99" s="19"/>
      <c r="F99" s="24"/>
      <c r="G99" s="25"/>
      <c r="H99" s="58"/>
      <c r="I99" s="26"/>
      <c r="J99" s="26"/>
      <c r="K99" s="26"/>
      <c r="L99" s="26"/>
      <c r="P99" s="45">
        <f t="shared" si="1"/>
        <v>0</v>
      </c>
      <c r="Q99" s="50"/>
    </row>
    <row r="100" spans="3:17" ht="21" customHeight="1" x14ac:dyDescent="0.25">
      <c r="C100" s="17"/>
      <c r="D100" s="18"/>
      <c r="E100" s="19"/>
      <c r="F100" s="24"/>
      <c r="G100" s="25"/>
      <c r="H100" s="58"/>
      <c r="I100" s="26"/>
      <c r="J100" s="26"/>
      <c r="K100" s="26"/>
      <c r="L100" s="26"/>
      <c r="P100" s="45">
        <f t="shared" si="1"/>
        <v>0</v>
      </c>
      <c r="Q100" s="50"/>
    </row>
    <row r="101" spans="3:17" ht="21" customHeight="1" x14ac:dyDescent="0.25">
      <c r="D101" s="41"/>
      <c r="E101" s="41"/>
      <c r="F101" s="41"/>
      <c r="G101" s="41"/>
      <c r="H101" s="41"/>
      <c r="I101" s="41"/>
      <c r="J101" s="41"/>
      <c r="K101" s="41"/>
      <c r="L101" s="41"/>
      <c r="P101" s="45">
        <f t="shared" si="1"/>
        <v>0</v>
      </c>
      <c r="Q101" s="50"/>
    </row>
    <row r="102" spans="3:17" ht="21" customHeight="1" x14ac:dyDescent="0.25">
      <c r="P102" s="45">
        <f t="shared" si="1"/>
        <v>0</v>
      </c>
      <c r="Q102" s="50"/>
    </row>
    <row r="103" spans="3:17" ht="21" customHeight="1" x14ac:dyDescent="0.25">
      <c r="P103" s="45">
        <f t="shared" si="1"/>
        <v>0</v>
      </c>
      <c r="Q103" s="50"/>
    </row>
    <row r="104" spans="3:17" ht="21" customHeight="1" x14ac:dyDescent="0.25">
      <c r="P104" s="45">
        <f t="shared" si="1"/>
        <v>0</v>
      </c>
      <c r="Q104" s="50"/>
    </row>
    <row r="105" spans="3:17" ht="21" customHeight="1" x14ac:dyDescent="0.25">
      <c r="P105" s="45">
        <f t="shared" si="1"/>
        <v>0</v>
      </c>
      <c r="Q105" s="50" t="str">
        <f t="shared" ref="Q105:Q115" si="2">IF(P105=P104,"",P105)</f>
        <v/>
      </c>
    </row>
    <row r="106" spans="3:17" ht="21" customHeight="1" x14ac:dyDescent="0.25">
      <c r="P106" s="45">
        <f t="shared" si="1"/>
        <v>0</v>
      </c>
      <c r="Q106" s="50" t="str">
        <f t="shared" si="2"/>
        <v/>
      </c>
    </row>
    <row r="107" spans="3:17" ht="21" customHeight="1" x14ac:dyDescent="0.25">
      <c r="P107" s="45">
        <f t="shared" si="1"/>
        <v>0</v>
      </c>
      <c r="Q107" s="50" t="str">
        <f t="shared" si="2"/>
        <v/>
      </c>
    </row>
    <row r="108" spans="3:17" ht="21" customHeight="1" x14ac:dyDescent="0.25">
      <c r="P108" s="45">
        <f t="shared" si="1"/>
        <v>0</v>
      </c>
      <c r="Q108" s="50" t="str">
        <f t="shared" si="2"/>
        <v/>
      </c>
    </row>
    <row r="109" spans="3:17" ht="21" customHeight="1" x14ac:dyDescent="0.25">
      <c r="P109" s="45">
        <f t="shared" si="1"/>
        <v>0</v>
      </c>
      <c r="Q109" s="50" t="str">
        <f t="shared" si="2"/>
        <v/>
      </c>
    </row>
    <row r="110" spans="3:17" ht="21" customHeight="1" x14ac:dyDescent="0.25">
      <c r="P110" s="45">
        <f t="shared" si="1"/>
        <v>0</v>
      </c>
      <c r="Q110" s="50" t="str">
        <f t="shared" si="2"/>
        <v/>
      </c>
    </row>
    <row r="111" spans="3:17" ht="21" customHeight="1" x14ac:dyDescent="0.25">
      <c r="P111" s="45">
        <f t="shared" si="1"/>
        <v>0</v>
      </c>
      <c r="Q111" s="50" t="str">
        <f t="shared" si="2"/>
        <v/>
      </c>
    </row>
    <row r="112" spans="3:17" ht="21" customHeight="1" x14ac:dyDescent="0.25">
      <c r="P112" s="45">
        <f>P111+F97+G97</f>
        <v>0</v>
      </c>
      <c r="Q112" t="str">
        <f t="shared" si="2"/>
        <v/>
      </c>
    </row>
    <row r="113" spans="13:21" ht="21" customHeight="1" x14ac:dyDescent="0.25">
      <c r="P113" s="45">
        <f>P112+F98+G98</f>
        <v>0</v>
      </c>
      <c r="Q113" t="str">
        <f t="shared" si="2"/>
        <v/>
      </c>
    </row>
    <row r="114" spans="13:21" ht="21" customHeight="1" x14ac:dyDescent="0.25">
      <c r="P114" s="45">
        <f>P113+F99+G99</f>
        <v>0</v>
      </c>
      <c r="Q114" t="str">
        <f t="shared" si="2"/>
        <v/>
      </c>
    </row>
    <row r="115" spans="13:21" ht="21" customHeight="1" x14ac:dyDescent="0.25">
      <c r="P115" s="45">
        <f>P114+F100+G100</f>
        <v>0</v>
      </c>
      <c r="Q115" t="str">
        <f t="shared" si="2"/>
        <v/>
      </c>
    </row>
    <row r="116" spans="13:21" ht="21" customHeight="1" x14ac:dyDescent="0.25">
      <c r="M116" s="41">
        <v>0</v>
      </c>
      <c r="N116" s="41">
        <v>0</v>
      </c>
      <c r="O116" s="42">
        <v>1</v>
      </c>
      <c r="P116" s="41"/>
      <c r="Q116" s="41"/>
      <c r="R116" s="41"/>
      <c r="S116" s="41"/>
      <c r="T116" s="41"/>
      <c r="U116" s="43">
        <f>IF(F100&gt;0,F100,G100)</f>
        <v>0</v>
      </c>
    </row>
    <row r="117" spans="13:21" ht="21" customHeight="1" x14ac:dyDescent="0.25"/>
    <row r="118" spans="13:21" ht="21" customHeight="1" x14ac:dyDescent="0.25"/>
  </sheetData>
  <sheetProtection selectLockedCells="1" selectUnlockedCells="1"/>
  <mergeCells count="20">
    <mergeCell ref="D12:E12"/>
    <mergeCell ref="D8:F8"/>
    <mergeCell ref="G8:H8"/>
    <mergeCell ref="D9:F9"/>
    <mergeCell ref="G9:H9"/>
    <mergeCell ref="D10:F10"/>
    <mergeCell ref="G10:H10"/>
    <mergeCell ref="A6:A7"/>
    <mergeCell ref="B6:B7"/>
    <mergeCell ref="D6:F6"/>
    <mergeCell ref="G6:H6"/>
    <mergeCell ref="D7:F7"/>
    <mergeCell ref="G7:H7"/>
    <mergeCell ref="A2:B2"/>
    <mergeCell ref="E2:G2"/>
    <mergeCell ref="A3:C3"/>
    <mergeCell ref="E3:G3"/>
    <mergeCell ref="A4:B4"/>
    <mergeCell ref="D5:F5"/>
    <mergeCell ref="G5:H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2BC8B-D6DB-4D45-AD8B-174F4B20C010}">
  <sheetPr>
    <tabColor theme="4" tint="0.59999389629810485"/>
  </sheetPr>
  <dimension ref="A1:CT118"/>
  <sheetViews>
    <sheetView zoomScale="75" zoomScaleNormal="75" workbookViewId="0">
      <pane ySplit="14" topLeftCell="A15" activePane="bottomLeft" state="frozen"/>
      <selection pane="bottomLeft" activeCell="C15" sqref="C15"/>
    </sheetView>
  </sheetViews>
  <sheetFormatPr defaultRowHeight="15" x14ac:dyDescent="0.25"/>
  <cols>
    <col min="1" max="1" width="12.28515625" customWidth="1"/>
    <col min="2" max="2" width="21.140625" customWidth="1"/>
    <col min="3" max="3" width="14.28515625" customWidth="1"/>
    <col min="4" max="4" width="18.7109375" customWidth="1"/>
    <col min="5" max="5" width="13.7109375" customWidth="1"/>
    <col min="6" max="6" width="13.42578125" customWidth="1"/>
    <col min="7" max="7" width="13" customWidth="1"/>
    <col min="8" max="8" width="17.7109375" customWidth="1"/>
    <col min="9" max="11" width="11.7109375" customWidth="1"/>
    <col min="12" max="12" width="152.140625" customWidth="1"/>
    <col min="13" max="13" width="9.85546875" customWidth="1"/>
    <col min="14" max="14" width="9.42578125" customWidth="1"/>
    <col min="15" max="15" width="21.28515625" customWidth="1"/>
    <col min="16" max="16" width="10.5703125" customWidth="1"/>
    <col min="17" max="17" width="10.7109375" customWidth="1"/>
    <col min="18" max="19" width="5.7109375" customWidth="1"/>
    <col min="20" max="20" width="255.7109375" customWidth="1"/>
    <col min="21" max="21" width="8.7109375" customWidth="1"/>
    <col min="22" max="22" width="9.42578125" customWidth="1"/>
    <col min="23" max="23" width="7.140625" customWidth="1"/>
  </cols>
  <sheetData>
    <row r="1" spans="1:17" ht="11.45" customHeight="1" x14ac:dyDescent="0.35">
      <c r="M1" s="1"/>
    </row>
    <row r="2" spans="1:17" s="3" customFormat="1" ht="28.9" customHeight="1" x14ac:dyDescent="0.45">
      <c r="A2" s="74"/>
      <c r="B2" s="74"/>
      <c r="C2" s="2"/>
      <c r="E2" s="75" t="s">
        <v>0</v>
      </c>
      <c r="F2" s="75"/>
      <c r="G2" s="75"/>
      <c r="H2" s="4"/>
      <c r="M2" s="5"/>
      <c r="N2" s="5"/>
      <c r="O2" s="5"/>
      <c r="P2" s="5"/>
      <c r="Q2" s="5"/>
    </row>
    <row r="3" spans="1:17" ht="23.25" x14ac:dyDescent="0.35">
      <c r="A3" s="76"/>
      <c r="B3" s="76"/>
      <c r="C3" s="76"/>
      <c r="E3" s="77" t="s">
        <v>19</v>
      </c>
      <c r="F3" s="77"/>
      <c r="G3" s="77"/>
      <c r="H3" s="6"/>
      <c r="K3" s="5"/>
      <c r="L3" s="5"/>
    </row>
    <row r="4" spans="1:17" ht="19.5" customHeight="1" x14ac:dyDescent="0.35">
      <c r="A4" s="74"/>
      <c r="B4" s="74"/>
      <c r="C4" s="7"/>
      <c r="D4" s="8"/>
      <c r="E4" s="8"/>
      <c r="F4" s="8"/>
      <c r="G4" s="8"/>
      <c r="H4" s="8"/>
      <c r="I4" s="9"/>
      <c r="J4" s="9"/>
      <c r="K4" s="9"/>
      <c r="L4" s="9"/>
      <c r="M4" s="5"/>
      <c r="N4" s="5"/>
      <c r="O4" s="5"/>
      <c r="P4" s="5"/>
      <c r="Q4" s="5"/>
    </row>
    <row r="5" spans="1:17" ht="32.1" customHeight="1" x14ac:dyDescent="0.35">
      <c r="A5" s="10" t="s">
        <v>1</v>
      </c>
      <c r="B5" s="11">
        <v>10000</v>
      </c>
      <c r="C5" s="6"/>
      <c r="D5" s="78" t="s">
        <v>2</v>
      </c>
      <c r="E5" s="78"/>
      <c r="F5" s="78"/>
      <c r="G5" s="79">
        <f>IF(COUNTA(D15:D100)=0,0,(COUNT(F15:F100))/(COUNT(F15:F100)+COUNT(G15:G100)))</f>
        <v>0</v>
      </c>
      <c r="H5" s="79"/>
      <c r="I5" s="12"/>
      <c r="J5" s="12"/>
      <c r="K5" s="12"/>
      <c r="L5" s="12"/>
      <c r="M5" s="5"/>
      <c r="N5" s="5"/>
      <c r="O5" s="5"/>
    </row>
    <row r="6" spans="1:17" ht="30.4" customHeight="1" x14ac:dyDescent="0.25">
      <c r="A6" s="70" t="s">
        <v>3</v>
      </c>
      <c r="B6" s="71">
        <f>B5+(G7)</f>
        <v>10000</v>
      </c>
      <c r="D6" s="65" t="s">
        <v>4</v>
      </c>
      <c r="E6" s="65"/>
      <c r="F6" s="65"/>
      <c r="G6" s="72">
        <f>COUNTA(D15:D100)</f>
        <v>0</v>
      </c>
      <c r="H6" s="72"/>
      <c r="I6" s="13"/>
      <c r="J6" s="13"/>
      <c r="K6" s="13"/>
      <c r="L6" s="13"/>
      <c r="M6" s="5"/>
      <c r="N6" s="5"/>
      <c r="O6" s="5"/>
    </row>
    <row r="7" spans="1:17" ht="31.35" customHeight="1" x14ac:dyDescent="0.25">
      <c r="A7" s="70"/>
      <c r="B7" s="71"/>
      <c r="D7" s="65" t="s">
        <v>5</v>
      </c>
      <c r="E7" s="65"/>
      <c r="F7" s="65"/>
      <c r="G7" s="73">
        <f>F12-(-G12)</f>
        <v>0</v>
      </c>
      <c r="H7" s="73"/>
      <c r="I7" s="54">
        <f>G7/B6</f>
        <v>0</v>
      </c>
      <c r="J7" s="5"/>
      <c r="K7" s="5"/>
    </row>
    <row r="8" spans="1:17" ht="32.1" customHeight="1" x14ac:dyDescent="0.25">
      <c r="D8" s="65" t="s">
        <v>6</v>
      </c>
      <c r="E8" s="65"/>
      <c r="F8" s="65"/>
      <c r="G8" s="66">
        <f>IF(COUNTA(F15:F100)=0,0,(AVERAGE(F15:F100)/(AVERAGE(G15:G100)*-1)))</f>
        <v>0</v>
      </c>
      <c r="H8" s="66"/>
      <c r="M8" s="5"/>
      <c r="N8" s="5"/>
      <c r="O8" s="5"/>
    </row>
    <row r="9" spans="1:17" ht="30.4" customHeight="1" x14ac:dyDescent="0.25">
      <c r="D9" s="67" t="s">
        <v>18</v>
      </c>
      <c r="E9" s="67"/>
      <c r="F9" s="67"/>
      <c r="G9" s="68">
        <f>F12/H12*I12</f>
        <v>0</v>
      </c>
      <c r="H9" s="68"/>
      <c r="M9" s="5"/>
      <c r="N9" s="5"/>
      <c r="O9" s="5"/>
    </row>
    <row r="10" spans="1:17" ht="30.4" customHeight="1" x14ac:dyDescent="0.25">
      <c r="D10" s="67" t="s">
        <v>7</v>
      </c>
      <c r="E10" s="67"/>
      <c r="F10" s="67"/>
      <c r="G10" s="69">
        <f>COUNTIF(H15:H100,"*")</f>
        <v>0</v>
      </c>
      <c r="H10" s="69"/>
      <c r="M10" s="5"/>
      <c r="N10" s="5"/>
      <c r="O10" s="5"/>
    </row>
    <row r="11" spans="1:17" ht="30.4" customHeight="1" x14ac:dyDescent="0.25">
      <c r="D11" s="59"/>
      <c r="E11" s="59"/>
      <c r="F11" s="59"/>
      <c r="G11" s="60"/>
      <c r="H11" s="60"/>
      <c r="M11" s="5"/>
      <c r="N11" s="5"/>
      <c r="O11" s="5"/>
    </row>
    <row r="12" spans="1:17" ht="24" customHeight="1" x14ac:dyDescent="0.35">
      <c r="A12" s="14"/>
      <c r="B12" s="14"/>
      <c r="C12" s="8"/>
      <c r="D12" s="64" t="s">
        <v>8</v>
      </c>
      <c r="E12" s="64"/>
      <c r="F12" s="61">
        <f>SUM(F15:F100)</f>
        <v>0</v>
      </c>
      <c r="G12" s="62">
        <f>SUM(G15:G100)</f>
        <v>0</v>
      </c>
      <c r="H12" s="63">
        <f>IF(G12=0,1,G12)</f>
        <v>1</v>
      </c>
      <c r="I12" s="97">
        <f>SIGN(G12)</f>
        <v>0</v>
      </c>
    </row>
    <row r="13" spans="1:17" ht="14.45" customHeight="1" x14ac:dyDescent="0.25">
      <c r="A13" s="15"/>
      <c r="B13" s="15"/>
      <c r="C13" s="15"/>
      <c r="D13" s="16"/>
      <c r="E13" s="16"/>
      <c r="F13" s="16"/>
      <c r="G13" s="16"/>
      <c r="H13" s="16"/>
      <c r="I13" s="15"/>
      <c r="J13" s="15"/>
      <c r="K13" s="15"/>
      <c r="L13" s="15"/>
    </row>
    <row r="14" spans="1:17" ht="50.65" customHeight="1" x14ac:dyDescent="0.3">
      <c r="C14" s="46" t="s">
        <v>9</v>
      </c>
      <c r="D14" s="47" t="s">
        <v>10</v>
      </c>
      <c r="E14" s="48" t="s">
        <v>11</v>
      </c>
      <c r="F14" s="80" t="s">
        <v>12</v>
      </c>
      <c r="G14" s="81" t="s">
        <v>13</v>
      </c>
      <c r="H14" s="82" t="s">
        <v>14</v>
      </c>
      <c r="I14" s="83" t="s">
        <v>15</v>
      </c>
      <c r="J14" s="83" t="s">
        <v>15</v>
      </c>
      <c r="K14" s="83" t="s">
        <v>15</v>
      </c>
      <c r="L14" s="83" t="s">
        <v>17</v>
      </c>
    </row>
    <row r="15" spans="1:17" ht="23.25" customHeight="1" x14ac:dyDescent="0.25">
      <c r="C15" s="91"/>
      <c r="D15" s="92"/>
      <c r="E15" s="93"/>
      <c r="F15" s="94"/>
      <c r="G15" s="95"/>
      <c r="H15" s="96"/>
      <c r="I15" s="84"/>
      <c r="J15" s="30"/>
      <c r="K15" s="30"/>
      <c r="L15" s="30"/>
      <c r="P15" s="45">
        <f>$B$5+F15+G15</f>
        <v>10000</v>
      </c>
      <c r="Q15" s="49"/>
    </row>
    <row r="16" spans="1:17" ht="21.6" customHeight="1" x14ac:dyDescent="0.25">
      <c r="C16" s="85"/>
      <c r="D16" s="86"/>
      <c r="E16" s="87"/>
      <c r="F16" s="88"/>
      <c r="G16" s="89"/>
      <c r="H16" s="90"/>
      <c r="I16" s="22"/>
      <c r="J16" s="22"/>
      <c r="K16" s="22"/>
      <c r="L16" s="22"/>
      <c r="M16" s="23"/>
      <c r="N16" s="23"/>
      <c r="P16" s="45">
        <f>P15+F16+G16</f>
        <v>10000</v>
      </c>
      <c r="Q16" s="50"/>
    </row>
    <row r="17" spans="3:17" ht="21" customHeight="1" x14ac:dyDescent="0.25">
      <c r="C17" s="55"/>
      <c r="D17" s="56"/>
      <c r="E17" s="57"/>
      <c r="F17" s="24"/>
      <c r="G17" s="25"/>
      <c r="H17" s="58"/>
      <c r="I17" s="26"/>
      <c r="J17" s="26"/>
      <c r="K17" s="26"/>
      <c r="L17" s="26"/>
      <c r="M17" s="27"/>
      <c r="N17" s="28"/>
      <c r="O17" s="29"/>
      <c r="P17" s="45">
        <f>P16+F17+G17</f>
        <v>10000</v>
      </c>
      <c r="Q17" s="50"/>
    </row>
    <row r="18" spans="3:17" ht="21" customHeight="1" x14ac:dyDescent="0.25">
      <c r="C18" s="55"/>
      <c r="D18" s="56"/>
      <c r="E18" s="57"/>
      <c r="F18" s="24"/>
      <c r="G18" s="25"/>
      <c r="H18" s="58"/>
      <c r="I18" s="26"/>
      <c r="J18" s="26"/>
      <c r="K18" s="26"/>
      <c r="L18" s="26"/>
      <c r="M18" s="27"/>
      <c r="N18" s="28"/>
      <c r="O18" s="29"/>
      <c r="P18" s="45">
        <f t="shared" ref="P18:P38" si="0">P17+F18+G18</f>
        <v>10000</v>
      </c>
      <c r="Q18" s="50"/>
    </row>
    <row r="19" spans="3:17" ht="21" customHeight="1" x14ac:dyDescent="0.25">
      <c r="C19" s="55"/>
      <c r="D19" s="56"/>
      <c r="E19" s="57"/>
      <c r="F19" s="24"/>
      <c r="G19" s="25"/>
      <c r="H19" s="58"/>
      <c r="I19" s="26"/>
      <c r="J19" s="26"/>
      <c r="K19" s="26"/>
      <c r="L19" s="26"/>
      <c r="M19" s="27"/>
      <c r="N19" s="28"/>
      <c r="O19" s="29"/>
      <c r="P19" s="45">
        <f t="shared" si="0"/>
        <v>10000</v>
      </c>
      <c r="Q19" s="50"/>
    </row>
    <row r="20" spans="3:17" ht="21" customHeight="1" x14ac:dyDescent="0.25">
      <c r="C20" s="55"/>
      <c r="D20" s="56"/>
      <c r="E20" s="57"/>
      <c r="F20" s="20"/>
      <c r="G20" s="21"/>
      <c r="H20" s="58"/>
      <c r="I20" s="30"/>
      <c r="J20" s="30"/>
      <c r="K20" s="30"/>
      <c r="L20" s="30"/>
      <c r="M20" s="28"/>
      <c r="N20" s="29"/>
      <c r="P20" s="45">
        <f t="shared" si="0"/>
        <v>10000</v>
      </c>
      <c r="Q20" s="50"/>
    </row>
    <row r="21" spans="3:17" ht="21" customHeight="1" x14ac:dyDescent="0.25">
      <c r="C21" s="55"/>
      <c r="D21" s="56"/>
      <c r="E21" s="57"/>
      <c r="F21" s="24"/>
      <c r="G21" s="25"/>
      <c r="H21" s="58"/>
      <c r="I21" s="26"/>
      <c r="J21" s="26"/>
      <c r="K21" s="26"/>
      <c r="L21" s="26"/>
      <c r="M21" s="27"/>
      <c r="N21" s="28"/>
      <c r="O21" s="29"/>
      <c r="P21" s="45">
        <f t="shared" si="0"/>
        <v>10000</v>
      </c>
      <c r="Q21" s="50"/>
    </row>
    <row r="22" spans="3:17" ht="21" customHeight="1" x14ac:dyDescent="0.25">
      <c r="C22" s="55"/>
      <c r="D22" s="56"/>
      <c r="E22" s="57"/>
      <c r="F22" s="20"/>
      <c r="G22" s="21"/>
      <c r="H22" s="58"/>
      <c r="I22" s="30"/>
      <c r="J22" s="30"/>
      <c r="K22" s="30"/>
      <c r="L22" s="30"/>
      <c r="M22" s="27"/>
      <c r="N22" s="28"/>
      <c r="O22" s="29"/>
      <c r="P22" s="45">
        <f t="shared" si="0"/>
        <v>10000</v>
      </c>
      <c r="Q22" s="50"/>
    </row>
    <row r="23" spans="3:17" ht="21" customHeight="1" x14ac:dyDescent="0.25">
      <c r="C23" s="55"/>
      <c r="D23" s="56"/>
      <c r="E23" s="57"/>
      <c r="F23" s="34"/>
      <c r="G23" s="35"/>
      <c r="H23" s="58"/>
      <c r="I23" s="36"/>
      <c r="J23" s="36"/>
      <c r="K23" s="36"/>
      <c r="L23" s="36"/>
      <c r="M23" s="27"/>
      <c r="N23" s="28"/>
      <c r="O23" s="29"/>
      <c r="P23" s="45">
        <f t="shared" si="0"/>
        <v>10000</v>
      </c>
      <c r="Q23" s="50"/>
    </row>
    <row r="24" spans="3:17" ht="21" customHeight="1" x14ac:dyDescent="0.25">
      <c r="C24" s="55"/>
      <c r="D24" s="56"/>
      <c r="E24" s="57"/>
      <c r="F24" s="24"/>
      <c r="G24" s="25"/>
      <c r="H24" s="58"/>
      <c r="I24" s="44"/>
      <c r="J24" s="44"/>
      <c r="K24" s="44"/>
      <c r="L24" s="44"/>
      <c r="M24" s="27"/>
      <c r="N24" s="28"/>
      <c r="O24" s="29"/>
      <c r="P24" s="45">
        <f t="shared" si="0"/>
        <v>10000</v>
      </c>
      <c r="Q24" s="50"/>
    </row>
    <row r="25" spans="3:17" ht="21" customHeight="1" x14ac:dyDescent="0.25">
      <c r="C25" s="55"/>
      <c r="D25" s="56"/>
      <c r="E25" s="57"/>
      <c r="F25" s="20"/>
      <c r="G25" s="21"/>
      <c r="H25" s="58"/>
      <c r="I25" s="30"/>
      <c r="J25" s="30"/>
      <c r="K25" s="30"/>
      <c r="L25" s="30"/>
      <c r="M25" s="27"/>
      <c r="N25" s="28"/>
      <c r="O25" s="29"/>
      <c r="P25" s="45">
        <f t="shared" si="0"/>
        <v>10000</v>
      </c>
      <c r="Q25" s="50"/>
    </row>
    <row r="26" spans="3:17" ht="21" customHeight="1" x14ac:dyDescent="0.25">
      <c r="C26" s="55"/>
      <c r="D26" s="56"/>
      <c r="E26" s="57"/>
      <c r="F26" s="20"/>
      <c r="G26" s="21"/>
      <c r="H26" s="58"/>
      <c r="I26" s="30"/>
      <c r="J26" s="30"/>
      <c r="K26" s="30"/>
      <c r="L26" s="30"/>
      <c r="M26" s="28"/>
      <c r="N26" s="28"/>
      <c r="O26" s="29"/>
      <c r="P26" s="45">
        <f t="shared" si="0"/>
        <v>10000</v>
      </c>
      <c r="Q26" s="50"/>
    </row>
    <row r="27" spans="3:17" ht="21" customHeight="1" x14ac:dyDescent="0.25">
      <c r="C27" s="55"/>
      <c r="D27" s="56"/>
      <c r="E27" s="57"/>
      <c r="F27" s="24"/>
      <c r="G27" s="25"/>
      <c r="H27" s="58"/>
      <c r="I27" s="26"/>
      <c r="J27" s="26"/>
      <c r="K27" s="26"/>
      <c r="L27" s="26"/>
      <c r="M27" s="28"/>
      <c r="N27" s="28"/>
      <c r="O27" s="29"/>
      <c r="P27" s="45">
        <f t="shared" si="0"/>
        <v>10000</v>
      </c>
      <c r="Q27" s="50"/>
    </row>
    <row r="28" spans="3:17" ht="21" customHeight="1" x14ac:dyDescent="0.25">
      <c r="C28" s="55"/>
      <c r="D28" s="56"/>
      <c r="E28" s="57"/>
      <c r="F28" s="24"/>
      <c r="G28" s="25"/>
      <c r="H28" s="58"/>
      <c r="I28" s="26"/>
      <c r="J28" s="26"/>
      <c r="K28" s="26"/>
      <c r="L28" s="26"/>
      <c r="M28" s="28"/>
      <c r="N28" s="28"/>
      <c r="O28" s="29"/>
      <c r="P28" s="45">
        <f t="shared" si="0"/>
        <v>10000</v>
      </c>
      <c r="Q28" s="50"/>
    </row>
    <row r="29" spans="3:17" ht="21" customHeight="1" x14ac:dyDescent="0.25">
      <c r="C29" s="55"/>
      <c r="D29" s="56"/>
      <c r="E29" s="57"/>
      <c r="F29" s="20"/>
      <c r="G29" s="21"/>
      <c r="H29" s="58"/>
      <c r="I29" s="30"/>
      <c r="J29" s="30"/>
      <c r="K29" s="30"/>
      <c r="L29" s="30"/>
      <c r="M29" s="28"/>
      <c r="N29" s="28"/>
      <c r="O29" s="29"/>
      <c r="P29" s="45">
        <f t="shared" si="0"/>
        <v>10000</v>
      </c>
      <c r="Q29" s="50"/>
    </row>
    <row r="30" spans="3:17" ht="21" customHeight="1" x14ac:dyDescent="0.25">
      <c r="C30" s="51"/>
      <c r="D30" s="52"/>
      <c r="E30" s="53"/>
      <c r="F30" s="24"/>
      <c r="G30" s="25"/>
      <c r="H30" s="58"/>
      <c r="I30" s="26"/>
      <c r="J30" s="26"/>
      <c r="K30" s="26"/>
      <c r="L30" s="26"/>
      <c r="M30" s="28"/>
      <c r="N30" s="28"/>
      <c r="O30" s="29"/>
      <c r="P30" s="45">
        <f t="shared" si="0"/>
        <v>10000</v>
      </c>
      <c r="Q30" s="50"/>
    </row>
    <row r="31" spans="3:17" ht="21" customHeight="1" x14ac:dyDescent="0.25">
      <c r="C31" s="51"/>
      <c r="D31" s="52"/>
      <c r="E31" s="53"/>
      <c r="F31" s="24"/>
      <c r="G31" s="25"/>
      <c r="H31" s="58"/>
      <c r="I31" s="26"/>
      <c r="J31" s="26"/>
      <c r="K31" s="26"/>
      <c r="L31" s="26"/>
      <c r="M31" s="28"/>
      <c r="N31" s="28"/>
      <c r="O31" s="29"/>
      <c r="P31" s="45">
        <f t="shared" si="0"/>
        <v>10000</v>
      </c>
      <c r="Q31" s="50"/>
    </row>
    <row r="32" spans="3:17" ht="21" customHeight="1" x14ac:dyDescent="0.25">
      <c r="C32" s="51"/>
      <c r="D32" s="52"/>
      <c r="E32" s="53"/>
      <c r="F32" s="20"/>
      <c r="G32" s="21"/>
      <c r="H32" s="58"/>
      <c r="I32" s="30"/>
      <c r="J32" s="30"/>
      <c r="K32" s="30"/>
      <c r="L32" s="30"/>
      <c r="M32" s="28"/>
      <c r="N32" s="28"/>
      <c r="O32" s="29"/>
      <c r="P32" s="45">
        <f t="shared" si="0"/>
        <v>10000</v>
      </c>
      <c r="Q32" s="50"/>
    </row>
    <row r="33" spans="3:17" ht="21" customHeight="1" x14ac:dyDescent="0.25">
      <c r="C33" s="51"/>
      <c r="D33" s="52"/>
      <c r="E33" s="53"/>
      <c r="F33" s="20"/>
      <c r="G33" s="21"/>
      <c r="H33" s="58"/>
      <c r="I33" s="30"/>
      <c r="J33" s="30"/>
      <c r="K33" s="30"/>
      <c r="L33" s="30"/>
      <c r="M33" s="28"/>
      <c r="N33" s="28"/>
      <c r="O33" s="29"/>
      <c r="P33" s="45">
        <f t="shared" si="0"/>
        <v>10000</v>
      </c>
      <c r="Q33" s="50"/>
    </row>
    <row r="34" spans="3:17" ht="21" customHeight="1" x14ac:dyDescent="0.25">
      <c r="C34" s="51"/>
      <c r="D34" s="52"/>
      <c r="E34" s="53"/>
      <c r="F34" s="24"/>
      <c r="G34" s="25"/>
      <c r="H34" s="58"/>
      <c r="I34" s="26"/>
      <c r="J34" s="26"/>
      <c r="K34" s="26"/>
      <c r="L34" s="26"/>
      <c r="M34" s="28"/>
      <c r="N34" s="28"/>
      <c r="O34" s="29"/>
      <c r="P34" s="45">
        <f t="shared" si="0"/>
        <v>10000</v>
      </c>
      <c r="Q34" s="50"/>
    </row>
    <row r="35" spans="3:17" ht="21" customHeight="1" x14ac:dyDescent="0.25">
      <c r="C35" s="51"/>
      <c r="D35" s="52"/>
      <c r="E35" s="53"/>
      <c r="F35" s="20"/>
      <c r="G35" s="21"/>
      <c r="H35" s="58"/>
      <c r="I35" s="30"/>
      <c r="J35" s="30"/>
      <c r="K35" s="30"/>
      <c r="L35" s="30"/>
      <c r="M35" s="28"/>
      <c r="N35" s="28"/>
      <c r="O35" s="29"/>
      <c r="P35" s="45">
        <f t="shared" si="0"/>
        <v>10000</v>
      </c>
      <c r="Q35" s="50"/>
    </row>
    <row r="36" spans="3:17" ht="21" customHeight="1" x14ac:dyDescent="0.25">
      <c r="C36" s="51"/>
      <c r="D36" s="52"/>
      <c r="E36" s="53"/>
      <c r="F36" s="20"/>
      <c r="G36" s="21"/>
      <c r="H36" s="58"/>
      <c r="I36" s="30"/>
      <c r="J36" s="30"/>
      <c r="K36" s="30"/>
      <c r="L36" s="30"/>
      <c r="M36" s="28"/>
      <c r="N36" s="28"/>
      <c r="O36" s="29"/>
      <c r="P36" s="45">
        <f t="shared" si="0"/>
        <v>10000</v>
      </c>
      <c r="Q36" s="50"/>
    </row>
    <row r="37" spans="3:17" ht="21" customHeight="1" x14ac:dyDescent="0.25">
      <c r="C37" s="51"/>
      <c r="D37" s="52"/>
      <c r="E37" s="53"/>
      <c r="F37" s="20"/>
      <c r="G37" s="21"/>
      <c r="H37" s="58"/>
      <c r="I37" s="30"/>
      <c r="J37" s="30"/>
      <c r="K37" s="30"/>
      <c r="L37" s="30"/>
      <c r="M37" s="28"/>
      <c r="N37" s="28"/>
      <c r="O37" s="29"/>
      <c r="P37" s="45">
        <f t="shared" si="0"/>
        <v>10000</v>
      </c>
      <c r="Q37" s="50"/>
    </row>
    <row r="38" spans="3:17" ht="21" customHeight="1" x14ac:dyDescent="0.25">
      <c r="C38" s="51"/>
      <c r="D38" s="52"/>
      <c r="E38" s="53"/>
      <c r="F38" s="24"/>
      <c r="G38" s="25"/>
      <c r="H38" s="58"/>
      <c r="I38" s="26"/>
      <c r="J38" s="26"/>
      <c r="K38" s="26"/>
      <c r="L38" s="26"/>
      <c r="M38" s="28"/>
      <c r="N38" s="28"/>
      <c r="O38" s="29"/>
      <c r="P38" s="45">
        <f t="shared" si="0"/>
        <v>10000</v>
      </c>
      <c r="Q38" s="50"/>
    </row>
    <row r="39" spans="3:17" ht="21" customHeight="1" x14ac:dyDescent="0.25">
      <c r="C39" s="51"/>
      <c r="D39" s="52"/>
      <c r="E39" s="53"/>
      <c r="F39" s="24"/>
      <c r="G39" s="25"/>
      <c r="H39" s="58"/>
      <c r="I39" s="26"/>
      <c r="J39" s="26"/>
      <c r="K39" s="26"/>
      <c r="L39" s="26"/>
      <c r="M39" s="28"/>
      <c r="N39" s="28"/>
      <c r="O39" s="29"/>
      <c r="P39" s="45"/>
      <c r="Q39" s="50"/>
    </row>
    <row r="40" spans="3:17" ht="21" customHeight="1" x14ac:dyDescent="0.25">
      <c r="C40" s="51"/>
      <c r="D40" s="52"/>
      <c r="E40" s="53"/>
      <c r="F40" s="24"/>
      <c r="G40" s="25"/>
      <c r="H40" s="58"/>
      <c r="I40" s="26"/>
      <c r="J40" s="26"/>
      <c r="K40" s="26"/>
      <c r="L40" s="26"/>
      <c r="M40" s="28"/>
      <c r="N40" s="28"/>
      <c r="O40" s="29"/>
      <c r="P40" s="45"/>
      <c r="Q40" s="50"/>
    </row>
    <row r="41" spans="3:17" ht="21" customHeight="1" x14ac:dyDescent="0.25">
      <c r="C41" s="51"/>
      <c r="D41" s="52"/>
      <c r="E41" s="53"/>
      <c r="F41" s="20"/>
      <c r="G41" s="21"/>
      <c r="H41" s="58"/>
      <c r="I41" s="30"/>
      <c r="J41" s="30"/>
      <c r="K41" s="30"/>
      <c r="L41" s="30"/>
      <c r="M41" s="28"/>
      <c r="N41" s="28"/>
      <c r="O41" s="29"/>
      <c r="P41" s="45"/>
      <c r="Q41" s="50"/>
    </row>
    <row r="42" spans="3:17" ht="21" customHeight="1" x14ac:dyDescent="0.25">
      <c r="C42" s="51"/>
      <c r="D42" s="52"/>
      <c r="E42" s="53"/>
      <c r="F42" s="24"/>
      <c r="G42" s="25"/>
      <c r="H42" s="58"/>
      <c r="I42" s="26"/>
      <c r="J42" s="26"/>
      <c r="K42" s="26"/>
      <c r="L42" s="26"/>
      <c r="M42" s="28"/>
      <c r="N42" s="28"/>
      <c r="O42" s="29"/>
      <c r="P42" s="45"/>
      <c r="Q42" s="50"/>
    </row>
    <row r="43" spans="3:17" ht="21" customHeight="1" x14ac:dyDescent="0.25">
      <c r="C43" s="51"/>
      <c r="D43" s="52"/>
      <c r="E43" s="53"/>
      <c r="F43" s="24"/>
      <c r="G43" s="25"/>
      <c r="H43" s="58"/>
      <c r="I43" s="26"/>
      <c r="J43" s="26"/>
      <c r="K43" s="26"/>
      <c r="L43" s="26"/>
      <c r="M43" s="28"/>
      <c r="N43" s="28"/>
      <c r="O43" s="29"/>
      <c r="P43" s="45"/>
      <c r="Q43" s="50"/>
    </row>
    <row r="44" spans="3:17" ht="21" customHeight="1" x14ac:dyDescent="0.25">
      <c r="C44" s="51"/>
      <c r="D44" s="52"/>
      <c r="E44" s="53"/>
      <c r="F44" s="20"/>
      <c r="G44" s="21"/>
      <c r="H44" s="58"/>
      <c r="I44" s="30"/>
      <c r="J44" s="30"/>
      <c r="K44" s="30"/>
      <c r="L44" s="30"/>
      <c r="M44" s="28"/>
      <c r="N44" s="28"/>
      <c r="O44" s="29"/>
      <c r="P44" s="45"/>
      <c r="Q44" s="50"/>
    </row>
    <row r="45" spans="3:17" ht="21" customHeight="1" x14ac:dyDescent="0.25">
      <c r="C45" s="51"/>
      <c r="D45" s="18"/>
      <c r="E45" s="19"/>
      <c r="F45" s="24"/>
      <c r="G45" s="25"/>
      <c r="H45" s="58"/>
      <c r="I45" s="26"/>
      <c r="J45" s="26"/>
      <c r="K45" s="26"/>
      <c r="L45" s="26"/>
      <c r="M45" s="28"/>
      <c r="N45" s="28"/>
      <c r="O45" s="29"/>
      <c r="P45" s="45"/>
      <c r="Q45" s="50"/>
    </row>
    <row r="46" spans="3:17" ht="21" customHeight="1" x14ac:dyDescent="0.25">
      <c r="C46" s="31"/>
      <c r="D46" s="32"/>
      <c r="E46" s="33"/>
      <c r="F46" s="34"/>
      <c r="G46" s="35"/>
      <c r="H46" s="58"/>
      <c r="I46" s="36"/>
      <c r="J46" s="36"/>
      <c r="K46" s="36"/>
      <c r="L46" s="36"/>
      <c r="M46" s="28"/>
      <c r="N46" s="28"/>
      <c r="O46" s="29"/>
      <c r="P46" s="45"/>
      <c r="Q46" s="50"/>
    </row>
    <row r="47" spans="3:17" ht="21" customHeight="1" x14ac:dyDescent="0.25">
      <c r="C47" s="17"/>
      <c r="D47" s="18"/>
      <c r="E47" s="19"/>
      <c r="F47" s="24"/>
      <c r="G47" s="25"/>
      <c r="H47" s="58"/>
      <c r="I47" s="26"/>
      <c r="J47" s="26"/>
      <c r="K47" s="26"/>
      <c r="L47" s="26"/>
      <c r="M47" s="28"/>
      <c r="N47" s="28"/>
      <c r="O47" s="29"/>
      <c r="P47" s="45"/>
      <c r="Q47" s="50"/>
    </row>
    <row r="48" spans="3:17" ht="21" customHeight="1" x14ac:dyDescent="0.25">
      <c r="C48" s="17"/>
      <c r="D48" s="18"/>
      <c r="E48" s="19"/>
      <c r="F48" s="20"/>
      <c r="G48" s="21"/>
      <c r="H48" s="58"/>
      <c r="I48" s="30"/>
      <c r="J48" s="30"/>
      <c r="K48" s="30"/>
      <c r="L48" s="30"/>
      <c r="M48" s="28"/>
      <c r="N48" s="28"/>
      <c r="O48" s="29"/>
      <c r="P48" s="45"/>
      <c r="Q48" s="50"/>
    </row>
    <row r="49" spans="1:40" ht="21" customHeight="1" x14ac:dyDescent="0.25">
      <c r="C49" s="17"/>
      <c r="D49" s="18"/>
      <c r="E49" s="19"/>
      <c r="F49" s="20"/>
      <c r="G49" s="21"/>
      <c r="H49" s="58"/>
      <c r="I49" s="30"/>
      <c r="J49" s="30"/>
      <c r="K49" s="30"/>
      <c r="L49" s="30"/>
      <c r="M49" s="28"/>
      <c r="N49" s="28"/>
      <c r="O49" s="29"/>
      <c r="P49" s="45"/>
      <c r="Q49" s="50"/>
    </row>
    <row r="50" spans="1:40" ht="21" customHeight="1" x14ac:dyDescent="0.25">
      <c r="C50" s="17"/>
      <c r="D50" s="18"/>
      <c r="E50" s="19"/>
      <c r="F50" s="20"/>
      <c r="G50" s="21"/>
      <c r="H50" s="58"/>
      <c r="I50" s="30"/>
      <c r="J50" s="30"/>
      <c r="K50" s="30"/>
      <c r="L50" s="30"/>
      <c r="M50" s="28"/>
      <c r="N50" s="28"/>
      <c r="O50" s="29"/>
      <c r="P50" s="45"/>
      <c r="Q50" s="50"/>
    </row>
    <row r="51" spans="1:40" ht="21" customHeight="1" x14ac:dyDescent="0.25">
      <c r="C51" s="17"/>
      <c r="D51" s="18"/>
      <c r="E51" s="19"/>
      <c r="F51" s="20"/>
      <c r="G51" s="21"/>
      <c r="H51" s="58"/>
      <c r="I51" s="30"/>
      <c r="J51" s="30"/>
      <c r="K51" s="30"/>
      <c r="L51" s="30"/>
      <c r="M51" s="28"/>
      <c r="N51" s="28"/>
      <c r="O51" s="29"/>
      <c r="P51" s="45"/>
      <c r="Q51" s="50"/>
    </row>
    <row r="52" spans="1:40" ht="21" customHeight="1" x14ac:dyDescent="0.25">
      <c r="C52" s="17"/>
      <c r="D52" s="18"/>
      <c r="E52" s="19"/>
      <c r="F52" s="20"/>
      <c r="G52" s="21"/>
      <c r="H52" s="58"/>
      <c r="I52" s="30"/>
      <c r="J52" s="30"/>
      <c r="K52" s="30"/>
      <c r="L52" s="30"/>
      <c r="M52" s="28"/>
      <c r="N52" s="28"/>
      <c r="O52" s="29"/>
      <c r="P52" s="45"/>
      <c r="Q52" s="50"/>
    </row>
    <row r="53" spans="1:40" ht="21" customHeight="1" x14ac:dyDescent="0.25">
      <c r="C53" s="17"/>
      <c r="D53" s="18"/>
      <c r="E53" s="19"/>
      <c r="F53" s="24"/>
      <c r="G53" s="25"/>
      <c r="H53" s="58"/>
      <c r="I53" s="26"/>
      <c r="J53" s="26"/>
      <c r="K53" s="26"/>
      <c r="L53" s="26"/>
      <c r="M53" s="28"/>
      <c r="N53" s="28"/>
      <c r="O53" s="29"/>
      <c r="P53" s="45"/>
      <c r="Q53" s="50"/>
    </row>
    <row r="54" spans="1:40" ht="21" customHeight="1" x14ac:dyDescent="0.25">
      <c r="C54" s="17"/>
      <c r="D54" s="18"/>
      <c r="E54" s="19"/>
      <c r="F54" s="24"/>
      <c r="G54" s="25"/>
      <c r="H54" s="58"/>
      <c r="I54" s="26"/>
      <c r="J54" s="26"/>
      <c r="K54" s="26"/>
      <c r="L54" s="26"/>
      <c r="M54" s="28"/>
      <c r="N54" s="28"/>
      <c r="O54" s="29"/>
      <c r="P54" s="45"/>
      <c r="Q54" s="50"/>
    </row>
    <row r="55" spans="1:40" ht="21" customHeight="1" x14ac:dyDescent="0.3">
      <c r="C55" s="17"/>
      <c r="D55" s="18"/>
      <c r="E55" s="19"/>
      <c r="F55" s="20"/>
      <c r="G55" s="21"/>
      <c r="H55" s="58"/>
      <c r="I55" s="30"/>
      <c r="J55" s="30"/>
      <c r="K55" s="30"/>
      <c r="L55" s="30"/>
      <c r="P55" s="45"/>
      <c r="Q55" s="50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</row>
    <row r="56" spans="1:40" s="37" customFormat="1" ht="21" customHeight="1" x14ac:dyDescent="0.3">
      <c r="A56"/>
      <c r="B56"/>
      <c r="C56" s="17"/>
      <c r="D56" s="18"/>
      <c r="E56" s="19"/>
      <c r="F56" s="24"/>
      <c r="G56" s="25"/>
      <c r="H56" s="58"/>
      <c r="I56" s="26"/>
      <c r="J56" s="26"/>
      <c r="K56" s="26"/>
      <c r="L56" s="26"/>
      <c r="M56"/>
      <c r="N56"/>
      <c r="O56"/>
      <c r="P56" s="45"/>
      <c r="Q56" s="50"/>
      <c r="R56"/>
      <c r="S56"/>
      <c r="T56"/>
      <c r="U56"/>
      <c r="V56"/>
      <c r="W56"/>
      <c r="X56"/>
      <c r="Y56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</row>
    <row r="57" spans="1:40" s="38" customFormat="1" ht="21" customHeight="1" x14ac:dyDescent="0.3">
      <c r="A57"/>
      <c r="B57"/>
      <c r="C57" s="17"/>
      <c r="D57" s="18"/>
      <c r="E57" s="19"/>
      <c r="F57" s="20"/>
      <c r="G57" s="21"/>
      <c r="H57" s="58"/>
      <c r="I57" s="30"/>
      <c r="J57" s="30"/>
      <c r="K57" s="30"/>
      <c r="L57" s="30"/>
      <c r="M57"/>
      <c r="N57"/>
      <c r="O57"/>
      <c r="P57" s="45"/>
      <c r="Q57" s="50"/>
      <c r="R57"/>
      <c r="S57"/>
      <c r="T57"/>
      <c r="U57"/>
      <c r="V57"/>
      <c r="W57"/>
      <c r="X57"/>
      <c r="Y57"/>
    </row>
    <row r="58" spans="1:40" s="38" customFormat="1" ht="21" customHeight="1" x14ac:dyDescent="0.3">
      <c r="A58"/>
      <c r="B58"/>
      <c r="C58" s="17"/>
      <c r="D58" s="18"/>
      <c r="E58" s="19"/>
      <c r="F58" s="24"/>
      <c r="G58" s="25"/>
      <c r="H58" s="58"/>
      <c r="I58" s="26"/>
      <c r="J58" s="26"/>
      <c r="K58" s="26"/>
      <c r="L58" s="26"/>
      <c r="M58"/>
      <c r="N58"/>
      <c r="O58"/>
      <c r="P58" s="45"/>
      <c r="Q58" s="50"/>
      <c r="R58"/>
      <c r="S58"/>
      <c r="T58"/>
      <c r="U58"/>
      <c r="V58"/>
      <c r="W58"/>
      <c r="X58"/>
      <c r="Y58"/>
    </row>
    <row r="59" spans="1:40" s="38" customFormat="1" ht="21" customHeight="1" x14ac:dyDescent="0.3">
      <c r="A59"/>
      <c r="B59"/>
      <c r="C59" s="17"/>
      <c r="D59" s="18"/>
      <c r="E59" s="19"/>
      <c r="F59" s="20"/>
      <c r="G59" s="21"/>
      <c r="H59" s="58"/>
      <c r="I59" s="30"/>
      <c r="J59" s="30"/>
      <c r="K59" s="30"/>
      <c r="L59" s="30"/>
      <c r="M59"/>
      <c r="N59"/>
      <c r="O59"/>
      <c r="P59" s="45"/>
      <c r="Q59" s="50"/>
      <c r="R59"/>
      <c r="S59"/>
      <c r="T59"/>
      <c r="U59"/>
      <c r="V59"/>
      <c r="W59"/>
      <c r="X59"/>
      <c r="Y59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</row>
    <row r="60" spans="1:40" s="37" customFormat="1" ht="21" customHeight="1" x14ac:dyDescent="0.3">
      <c r="A60"/>
      <c r="B60"/>
      <c r="C60" s="17"/>
      <c r="D60" s="18"/>
      <c r="E60" s="19"/>
      <c r="F60" s="24"/>
      <c r="G60" s="25"/>
      <c r="H60" s="58"/>
      <c r="I60" s="26"/>
      <c r="J60" s="26"/>
      <c r="K60" s="26"/>
      <c r="L60" s="26"/>
      <c r="M60"/>
      <c r="N60"/>
      <c r="O60"/>
      <c r="P60" s="45"/>
      <c r="Q60" s="5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0" ht="21" customHeight="1" x14ac:dyDescent="0.25">
      <c r="C61" s="17"/>
      <c r="D61" s="18"/>
      <c r="E61" s="19"/>
      <c r="F61" s="24"/>
      <c r="G61" s="25"/>
      <c r="H61" s="58"/>
      <c r="I61" s="26"/>
      <c r="J61" s="26"/>
      <c r="K61" s="26"/>
      <c r="L61" s="26"/>
      <c r="P61" s="45"/>
      <c r="Q61" s="50"/>
    </row>
    <row r="62" spans="1:40" ht="21" customHeight="1" x14ac:dyDescent="0.25">
      <c r="C62" s="17"/>
      <c r="D62" s="18"/>
      <c r="E62" s="19"/>
      <c r="F62" s="24"/>
      <c r="G62" s="25"/>
      <c r="H62" s="58"/>
      <c r="I62" s="26"/>
      <c r="J62" s="26"/>
      <c r="K62" s="26"/>
      <c r="L62" s="26"/>
      <c r="P62" s="45"/>
      <c r="Q62" s="50"/>
    </row>
    <row r="63" spans="1:40" ht="21" customHeight="1" x14ac:dyDescent="0.35">
      <c r="C63" s="17"/>
      <c r="D63" s="18"/>
      <c r="E63" s="19"/>
      <c r="F63" s="24"/>
      <c r="G63" s="25"/>
      <c r="H63" s="58"/>
      <c r="I63" s="26"/>
      <c r="J63" s="26"/>
      <c r="K63" s="26"/>
      <c r="L63" s="26"/>
      <c r="M63" s="39"/>
      <c r="N63" s="39"/>
      <c r="O63" s="39"/>
      <c r="P63" s="45"/>
      <c r="Q63" s="50"/>
    </row>
    <row r="64" spans="1:40" ht="21" customHeight="1" x14ac:dyDescent="0.35">
      <c r="C64" s="17"/>
      <c r="D64" s="18"/>
      <c r="E64" s="19"/>
      <c r="F64" s="24"/>
      <c r="G64" s="25"/>
      <c r="H64" s="58"/>
      <c r="I64" s="26"/>
      <c r="J64" s="26"/>
      <c r="K64" s="26"/>
      <c r="L64" s="26"/>
      <c r="P64" s="45"/>
      <c r="Q64" s="50"/>
      <c r="R64" s="39"/>
      <c r="S64" s="39"/>
    </row>
    <row r="65" spans="1:40" ht="21" customHeight="1" x14ac:dyDescent="0.25">
      <c r="C65" s="17"/>
      <c r="D65" s="18"/>
      <c r="E65" s="19"/>
      <c r="F65" s="20"/>
      <c r="G65" s="21"/>
      <c r="H65" s="58"/>
      <c r="I65" s="30"/>
      <c r="J65" s="30"/>
      <c r="K65" s="30"/>
      <c r="L65" s="30"/>
      <c r="P65" s="45"/>
      <c r="Q65" s="50"/>
    </row>
    <row r="66" spans="1:40" ht="21" customHeight="1" x14ac:dyDescent="0.25">
      <c r="C66" s="17"/>
      <c r="D66" s="18"/>
      <c r="E66" s="19"/>
      <c r="F66" s="24"/>
      <c r="G66" s="25"/>
      <c r="H66" s="58"/>
      <c r="I66" s="26"/>
      <c r="J66" s="26"/>
      <c r="K66" s="26"/>
      <c r="L66" s="26"/>
      <c r="P66" s="45"/>
      <c r="Q66" s="50"/>
    </row>
    <row r="67" spans="1:40" ht="21" customHeight="1" x14ac:dyDescent="0.25">
      <c r="C67" s="17"/>
      <c r="D67" s="18"/>
      <c r="E67" s="19"/>
      <c r="F67" s="24"/>
      <c r="G67" s="25"/>
      <c r="H67" s="58"/>
      <c r="I67" s="26"/>
      <c r="J67" s="26"/>
      <c r="K67" s="26"/>
      <c r="L67" s="26"/>
      <c r="P67" s="45"/>
      <c r="Q67" s="50"/>
    </row>
    <row r="68" spans="1:40" ht="21" customHeight="1" x14ac:dyDescent="0.25">
      <c r="C68" s="17"/>
      <c r="D68" s="18"/>
      <c r="E68" s="19"/>
      <c r="F68" s="20"/>
      <c r="G68" s="21"/>
      <c r="H68" s="58"/>
      <c r="I68" s="30"/>
      <c r="J68" s="30"/>
      <c r="K68" s="30"/>
      <c r="L68" s="30"/>
      <c r="P68" s="45"/>
      <c r="Q68" s="50"/>
    </row>
    <row r="69" spans="1:40" ht="21" customHeight="1" x14ac:dyDescent="0.25">
      <c r="C69" s="17"/>
      <c r="D69" s="18"/>
      <c r="E69" s="19"/>
      <c r="F69" s="20"/>
      <c r="G69" s="21"/>
      <c r="H69" s="58"/>
      <c r="I69" s="30"/>
      <c r="J69" s="30"/>
      <c r="K69" s="30"/>
      <c r="L69" s="30"/>
      <c r="P69" s="45"/>
      <c r="Q69" s="50"/>
    </row>
    <row r="70" spans="1:40" ht="21" customHeight="1" x14ac:dyDescent="0.35">
      <c r="C70" s="17"/>
      <c r="D70" s="18"/>
      <c r="E70" s="19"/>
      <c r="F70" s="24"/>
      <c r="G70" s="25"/>
      <c r="H70" s="58"/>
      <c r="I70" s="26"/>
      <c r="J70" s="26"/>
      <c r="K70" s="26"/>
      <c r="L70" s="26"/>
      <c r="P70" s="45"/>
      <c r="Q70" s="50"/>
      <c r="T70" s="39"/>
      <c r="U70" s="39"/>
      <c r="V70" s="39"/>
      <c r="W70" s="39"/>
      <c r="X70" s="39"/>
      <c r="Y70" s="39"/>
    </row>
    <row r="71" spans="1:40" ht="21" customHeight="1" x14ac:dyDescent="0.25">
      <c r="C71" s="17"/>
      <c r="D71" s="18"/>
      <c r="E71" s="19"/>
      <c r="F71" s="20"/>
      <c r="G71" s="21"/>
      <c r="H71" s="58"/>
      <c r="I71" s="30"/>
      <c r="J71" s="30"/>
      <c r="K71" s="30"/>
      <c r="L71" s="30"/>
      <c r="P71" s="45"/>
      <c r="Q71" s="50"/>
    </row>
    <row r="72" spans="1:40" ht="21" customHeight="1" x14ac:dyDescent="0.25">
      <c r="C72" s="17"/>
      <c r="D72" s="18"/>
      <c r="E72" s="19"/>
      <c r="F72" s="20"/>
      <c r="G72" s="21"/>
      <c r="H72" s="58"/>
      <c r="I72" s="30"/>
      <c r="J72" s="30"/>
      <c r="K72" s="30"/>
      <c r="L72" s="30"/>
      <c r="P72" s="45"/>
      <c r="Q72" s="50"/>
    </row>
    <row r="73" spans="1:40" ht="21" customHeight="1" x14ac:dyDescent="0.25">
      <c r="C73" s="17"/>
      <c r="D73" s="18"/>
      <c r="E73" s="19"/>
      <c r="F73" s="20"/>
      <c r="G73" s="21"/>
      <c r="H73" s="58"/>
      <c r="I73" s="30"/>
      <c r="J73" s="30"/>
      <c r="K73" s="30"/>
      <c r="L73" s="30"/>
      <c r="P73" s="45">
        <f t="shared" ref="P73:P111" si="1">P72+F62+G62</f>
        <v>0</v>
      </c>
      <c r="Q73" s="50"/>
    </row>
    <row r="74" spans="1:40" ht="21" customHeight="1" x14ac:dyDescent="0.25">
      <c r="C74" s="17"/>
      <c r="D74" s="18"/>
      <c r="E74" s="19"/>
      <c r="F74" s="24"/>
      <c r="G74" s="25"/>
      <c r="H74" s="58"/>
      <c r="I74" s="26"/>
      <c r="J74" s="26"/>
      <c r="K74" s="26"/>
      <c r="L74" s="26"/>
      <c r="P74" s="45">
        <f t="shared" si="1"/>
        <v>0</v>
      </c>
      <c r="Q74" s="50"/>
    </row>
    <row r="75" spans="1:40" ht="21" customHeight="1" x14ac:dyDescent="0.25">
      <c r="C75" s="17"/>
      <c r="D75" s="18"/>
      <c r="E75" s="19"/>
      <c r="F75" s="24"/>
      <c r="G75" s="25"/>
      <c r="H75" s="58"/>
      <c r="I75" s="26"/>
      <c r="J75" s="26"/>
      <c r="K75" s="26"/>
      <c r="L75" s="26"/>
      <c r="P75" s="45">
        <f t="shared" si="1"/>
        <v>0</v>
      </c>
      <c r="Q75" s="50"/>
    </row>
    <row r="76" spans="1:40" ht="21" customHeight="1" x14ac:dyDescent="0.35">
      <c r="C76" s="17"/>
      <c r="D76" s="18"/>
      <c r="E76" s="19"/>
      <c r="F76" s="24"/>
      <c r="G76" s="25"/>
      <c r="H76" s="58"/>
      <c r="I76" s="26"/>
      <c r="J76" s="26"/>
      <c r="K76" s="26"/>
      <c r="L76" s="26"/>
      <c r="P76" s="45">
        <f t="shared" si="1"/>
        <v>0</v>
      </c>
      <c r="Q76" s="50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</row>
    <row r="77" spans="1:40" s="39" customFormat="1" ht="21" customHeight="1" x14ac:dyDescent="0.35">
      <c r="A77"/>
      <c r="B77"/>
      <c r="C77" s="17"/>
      <c r="D77" s="18"/>
      <c r="E77" s="19"/>
      <c r="F77" s="20"/>
      <c r="G77" s="21"/>
      <c r="H77" s="58"/>
      <c r="I77" s="30"/>
      <c r="J77" s="30"/>
      <c r="K77" s="30"/>
      <c r="L77" s="30"/>
      <c r="M77"/>
      <c r="N77"/>
      <c r="O77"/>
      <c r="P77" s="45">
        <f t="shared" si="1"/>
        <v>0</v>
      </c>
      <c r="Q77" s="50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</row>
    <row r="78" spans="1:40" ht="21" customHeight="1" x14ac:dyDescent="0.25">
      <c r="C78" s="17"/>
      <c r="D78" s="18"/>
      <c r="E78" s="19"/>
      <c r="F78" s="24"/>
      <c r="G78" s="25"/>
      <c r="H78" s="58"/>
      <c r="I78" s="26"/>
      <c r="J78" s="26"/>
      <c r="K78" s="26"/>
      <c r="L78" s="26"/>
      <c r="P78" s="45">
        <f t="shared" si="1"/>
        <v>0</v>
      </c>
      <c r="Q78" s="50"/>
    </row>
    <row r="79" spans="1:40" ht="21" customHeight="1" x14ac:dyDescent="0.25">
      <c r="C79" s="17"/>
      <c r="D79" s="18"/>
      <c r="E79" s="19"/>
      <c r="F79" s="24"/>
      <c r="G79" s="25"/>
      <c r="H79" s="58"/>
      <c r="I79" s="26"/>
      <c r="J79" s="26"/>
      <c r="K79" s="26"/>
      <c r="L79" s="26"/>
      <c r="P79" s="45">
        <f t="shared" si="1"/>
        <v>0</v>
      </c>
      <c r="Q79" s="50"/>
    </row>
    <row r="80" spans="1:40" ht="21" customHeight="1" x14ac:dyDescent="0.25">
      <c r="C80" s="17"/>
      <c r="D80" s="18"/>
      <c r="E80" s="19"/>
      <c r="F80" s="20"/>
      <c r="G80" s="21"/>
      <c r="H80" s="58"/>
      <c r="I80" s="30"/>
      <c r="J80" s="30"/>
      <c r="K80" s="30"/>
      <c r="L80" s="30"/>
      <c r="P80" s="45">
        <f t="shared" si="1"/>
        <v>0</v>
      </c>
      <c r="Q80" s="50"/>
    </row>
    <row r="81" spans="1:98" ht="21" customHeight="1" x14ac:dyDescent="0.25">
      <c r="C81" s="17"/>
      <c r="D81" s="18"/>
      <c r="E81" s="19"/>
      <c r="F81" s="24"/>
      <c r="G81" s="25"/>
      <c r="H81" s="58"/>
      <c r="I81" s="26"/>
      <c r="J81" s="26"/>
      <c r="K81" s="26"/>
      <c r="L81" s="26"/>
      <c r="P81" s="45">
        <f t="shared" si="1"/>
        <v>0</v>
      </c>
      <c r="Q81" s="50"/>
    </row>
    <row r="82" spans="1:98" ht="21" customHeight="1" x14ac:dyDescent="0.25">
      <c r="C82" s="31"/>
      <c r="D82" s="32"/>
      <c r="E82" s="33"/>
      <c r="F82" s="34"/>
      <c r="G82" s="35"/>
      <c r="H82" s="58"/>
      <c r="I82" s="36"/>
      <c r="J82" s="36"/>
      <c r="K82" s="36"/>
      <c r="L82" s="36"/>
      <c r="P82" s="45">
        <f t="shared" si="1"/>
        <v>0</v>
      </c>
      <c r="Q82" s="50"/>
    </row>
    <row r="83" spans="1:98" ht="21" customHeight="1" x14ac:dyDescent="0.25">
      <c r="C83" s="17"/>
      <c r="D83" s="18"/>
      <c r="E83" s="19"/>
      <c r="F83" s="24"/>
      <c r="G83" s="25"/>
      <c r="H83" s="58"/>
      <c r="I83" s="26"/>
      <c r="J83" s="26"/>
      <c r="K83" s="26"/>
      <c r="L83" s="26"/>
      <c r="P83" s="45">
        <f t="shared" si="1"/>
        <v>0</v>
      </c>
      <c r="Q83" s="50"/>
    </row>
    <row r="84" spans="1:98" ht="21" customHeight="1" x14ac:dyDescent="0.25">
      <c r="C84" s="17"/>
      <c r="D84" s="18"/>
      <c r="E84" s="19"/>
      <c r="F84" s="20"/>
      <c r="G84" s="21"/>
      <c r="H84" s="58"/>
      <c r="I84" s="30"/>
      <c r="J84" s="30"/>
      <c r="K84" s="30"/>
      <c r="L84" s="30"/>
      <c r="P84" s="45">
        <f t="shared" si="1"/>
        <v>0</v>
      </c>
      <c r="Q84" s="50"/>
    </row>
    <row r="85" spans="1:98" ht="21" customHeight="1" x14ac:dyDescent="0.25">
      <c r="C85" s="17"/>
      <c r="D85" s="18"/>
      <c r="E85" s="19"/>
      <c r="F85" s="20"/>
      <c r="G85" s="21"/>
      <c r="H85" s="58"/>
      <c r="I85" s="30"/>
      <c r="J85" s="30"/>
      <c r="K85" s="30"/>
      <c r="L85" s="30"/>
      <c r="P85" s="45">
        <f t="shared" si="1"/>
        <v>0</v>
      </c>
      <c r="Q85" s="50"/>
    </row>
    <row r="86" spans="1:98" ht="21" customHeight="1" x14ac:dyDescent="0.25">
      <c r="C86" s="17"/>
      <c r="D86" s="18"/>
      <c r="E86" s="19"/>
      <c r="F86" s="20"/>
      <c r="G86" s="21"/>
      <c r="H86" s="58"/>
      <c r="I86" s="30"/>
      <c r="J86" s="30"/>
      <c r="K86" s="30"/>
      <c r="L86" s="30"/>
      <c r="P86" s="45">
        <f t="shared" si="1"/>
        <v>0</v>
      </c>
      <c r="Q86" s="50"/>
    </row>
    <row r="87" spans="1:98" ht="21" customHeight="1" x14ac:dyDescent="0.25">
      <c r="C87" s="17"/>
      <c r="D87" s="18"/>
      <c r="E87" s="19"/>
      <c r="F87" s="20"/>
      <c r="G87" s="21"/>
      <c r="H87" s="58"/>
      <c r="I87" s="30"/>
      <c r="J87" s="30"/>
      <c r="K87" s="30"/>
      <c r="L87" s="30"/>
      <c r="P87" s="45">
        <f t="shared" si="1"/>
        <v>0</v>
      </c>
      <c r="Q87" s="50"/>
    </row>
    <row r="88" spans="1:98" ht="21" customHeight="1" x14ac:dyDescent="0.25">
      <c r="C88" s="17"/>
      <c r="D88" s="18"/>
      <c r="E88" s="19"/>
      <c r="F88" s="20"/>
      <c r="G88" s="21"/>
      <c r="H88" s="58"/>
      <c r="I88" s="30"/>
      <c r="J88" s="30"/>
      <c r="K88" s="30"/>
      <c r="L88" s="30"/>
      <c r="P88" s="45">
        <f t="shared" si="1"/>
        <v>0</v>
      </c>
      <c r="Q88" s="50"/>
    </row>
    <row r="89" spans="1:98" s="40" customFormat="1" ht="21" customHeight="1" x14ac:dyDescent="0.25">
      <c r="A89"/>
      <c r="B89"/>
      <c r="C89" s="17"/>
      <c r="D89" s="18"/>
      <c r="E89" s="19"/>
      <c r="F89" s="24"/>
      <c r="G89" s="25"/>
      <c r="H89" s="58"/>
      <c r="I89" s="26"/>
      <c r="J89" s="26"/>
      <c r="K89" s="26"/>
      <c r="L89" s="26"/>
      <c r="M89"/>
      <c r="N89"/>
      <c r="O89"/>
      <c r="P89" s="45">
        <f t="shared" si="1"/>
        <v>0</v>
      </c>
      <c r="Q89" s="50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</row>
    <row r="90" spans="1:98" ht="21" customHeight="1" x14ac:dyDescent="0.25">
      <c r="C90" s="17"/>
      <c r="D90" s="18"/>
      <c r="E90" s="19"/>
      <c r="F90" s="24"/>
      <c r="G90" s="25"/>
      <c r="H90" s="58"/>
      <c r="I90" s="26"/>
      <c r="J90" s="26"/>
      <c r="K90" s="26"/>
      <c r="L90" s="26"/>
      <c r="P90" s="45">
        <f t="shared" si="1"/>
        <v>0</v>
      </c>
      <c r="Q90" s="50"/>
    </row>
    <row r="91" spans="1:98" s="40" customFormat="1" ht="21" customHeight="1" x14ac:dyDescent="0.25">
      <c r="A91"/>
      <c r="B91"/>
      <c r="C91" s="17"/>
      <c r="D91" s="18"/>
      <c r="E91" s="19"/>
      <c r="F91" s="20"/>
      <c r="G91" s="21"/>
      <c r="H91" s="58"/>
      <c r="I91" s="30"/>
      <c r="J91" s="30"/>
      <c r="K91" s="30"/>
      <c r="L91" s="30"/>
      <c r="M91"/>
      <c r="N91"/>
      <c r="O91"/>
      <c r="P91" s="45">
        <f t="shared" si="1"/>
        <v>0</v>
      </c>
      <c r="Q91" s="50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</row>
    <row r="92" spans="1:98" ht="21" customHeight="1" x14ac:dyDescent="0.25">
      <c r="C92" s="17"/>
      <c r="D92" s="18"/>
      <c r="E92" s="19"/>
      <c r="F92" s="24"/>
      <c r="G92" s="25"/>
      <c r="H92" s="58"/>
      <c r="I92" s="26"/>
      <c r="J92" s="26"/>
      <c r="K92" s="26"/>
      <c r="L92" s="26"/>
      <c r="P92" s="45">
        <f t="shared" si="1"/>
        <v>0</v>
      </c>
      <c r="Q92" s="50"/>
    </row>
    <row r="93" spans="1:98" ht="21" customHeight="1" x14ac:dyDescent="0.25">
      <c r="C93" s="17"/>
      <c r="D93" s="18"/>
      <c r="E93" s="19"/>
      <c r="F93" s="20"/>
      <c r="G93" s="21"/>
      <c r="H93" s="58"/>
      <c r="I93" s="30"/>
      <c r="J93" s="30"/>
      <c r="K93" s="30"/>
      <c r="L93" s="30"/>
      <c r="P93" s="45">
        <f t="shared" si="1"/>
        <v>0</v>
      </c>
      <c r="Q93" s="50"/>
    </row>
    <row r="94" spans="1:98" ht="21" customHeight="1" x14ac:dyDescent="0.25">
      <c r="C94" s="17"/>
      <c r="D94" s="18"/>
      <c r="E94" s="19"/>
      <c r="F94" s="24"/>
      <c r="G94" s="25"/>
      <c r="H94" s="58"/>
      <c r="I94" s="26"/>
      <c r="J94" s="26"/>
      <c r="K94" s="26"/>
      <c r="L94" s="26"/>
      <c r="P94" s="45">
        <f t="shared" si="1"/>
        <v>0</v>
      </c>
      <c r="Q94" s="50"/>
    </row>
    <row r="95" spans="1:98" ht="21" customHeight="1" x14ac:dyDescent="0.25">
      <c r="C95" s="17"/>
      <c r="D95" s="18"/>
      <c r="E95" s="19"/>
      <c r="F95" s="20"/>
      <c r="G95" s="21"/>
      <c r="H95" s="58"/>
      <c r="I95" s="30"/>
      <c r="J95" s="30"/>
      <c r="K95" s="30"/>
      <c r="L95" s="30"/>
      <c r="P95" s="45">
        <f t="shared" si="1"/>
        <v>0</v>
      </c>
      <c r="Q95" s="50"/>
    </row>
    <row r="96" spans="1:98" ht="21" customHeight="1" x14ac:dyDescent="0.25">
      <c r="C96" s="17"/>
      <c r="D96" s="18"/>
      <c r="E96" s="19"/>
      <c r="F96" s="24"/>
      <c r="G96" s="25"/>
      <c r="H96" s="58"/>
      <c r="I96" s="26"/>
      <c r="J96" s="26"/>
      <c r="K96" s="26"/>
      <c r="L96" s="26"/>
      <c r="P96" s="45">
        <f t="shared" si="1"/>
        <v>0</v>
      </c>
      <c r="Q96" s="50"/>
    </row>
    <row r="97" spans="3:17" ht="21" customHeight="1" x14ac:dyDescent="0.25">
      <c r="C97" s="17"/>
      <c r="D97" s="18"/>
      <c r="E97" s="19"/>
      <c r="F97" s="24"/>
      <c r="G97" s="25"/>
      <c r="H97" s="58"/>
      <c r="I97" s="26"/>
      <c r="J97" s="26"/>
      <c r="K97" s="26"/>
      <c r="L97" s="26"/>
      <c r="P97" s="45">
        <f t="shared" si="1"/>
        <v>0</v>
      </c>
      <c r="Q97" s="50"/>
    </row>
    <row r="98" spans="3:17" ht="21" customHeight="1" x14ac:dyDescent="0.25">
      <c r="C98" s="17"/>
      <c r="D98" s="18"/>
      <c r="E98" s="19"/>
      <c r="F98" s="24"/>
      <c r="G98" s="25"/>
      <c r="H98" s="58"/>
      <c r="I98" s="26"/>
      <c r="J98" s="26"/>
      <c r="K98" s="26"/>
      <c r="L98" s="26"/>
      <c r="P98" s="45">
        <f t="shared" si="1"/>
        <v>0</v>
      </c>
      <c r="Q98" s="50"/>
    </row>
    <row r="99" spans="3:17" ht="21" customHeight="1" x14ac:dyDescent="0.25">
      <c r="C99" s="17"/>
      <c r="D99" s="18"/>
      <c r="E99" s="19"/>
      <c r="F99" s="24"/>
      <c r="G99" s="25"/>
      <c r="H99" s="58"/>
      <c r="I99" s="26"/>
      <c r="J99" s="26"/>
      <c r="K99" s="26"/>
      <c r="L99" s="26"/>
      <c r="P99" s="45">
        <f t="shared" si="1"/>
        <v>0</v>
      </c>
      <c r="Q99" s="50"/>
    </row>
    <row r="100" spans="3:17" ht="21" customHeight="1" x14ac:dyDescent="0.25">
      <c r="C100" s="17"/>
      <c r="D100" s="18"/>
      <c r="E100" s="19"/>
      <c r="F100" s="24"/>
      <c r="G100" s="25"/>
      <c r="H100" s="58"/>
      <c r="I100" s="26"/>
      <c r="J100" s="26"/>
      <c r="K100" s="26"/>
      <c r="L100" s="26"/>
      <c r="P100" s="45">
        <f t="shared" si="1"/>
        <v>0</v>
      </c>
      <c r="Q100" s="50"/>
    </row>
    <row r="101" spans="3:17" ht="21" customHeight="1" x14ac:dyDescent="0.25">
      <c r="D101" s="41"/>
      <c r="E101" s="41"/>
      <c r="F101" s="41"/>
      <c r="G101" s="41"/>
      <c r="H101" s="41"/>
      <c r="I101" s="41"/>
      <c r="J101" s="41"/>
      <c r="K101" s="41"/>
      <c r="L101" s="41"/>
      <c r="P101" s="45">
        <f t="shared" si="1"/>
        <v>0</v>
      </c>
      <c r="Q101" s="50"/>
    </row>
    <row r="102" spans="3:17" ht="21" customHeight="1" x14ac:dyDescent="0.25">
      <c r="P102" s="45">
        <f t="shared" si="1"/>
        <v>0</v>
      </c>
      <c r="Q102" s="50"/>
    </row>
    <row r="103" spans="3:17" ht="21" customHeight="1" x14ac:dyDescent="0.25">
      <c r="P103" s="45">
        <f t="shared" si="1"/>
        <v>0</v>
      </c>
      <c r="Q103" s="50"/>
    </row>
    <row r="104" spans="3:17" ht="21" customHeight="1" x14ac:dyDescent="0.25">
      <c r="P104" s="45">
        <f t="shared" si="1"/>
        <v>0</v>
      </c>
      <c r="Q104" s="50"/>
    </row>
    <row r="105" spans="3:17" ht="21" customHeight="1" x14ac:dyDescent="0.25">
      <c r="P105" s="45">
        <f t="shared" si="1"/>
        <v>0</v>
      </c>
      <c r="Q105" s="50" t="str">
        <f t="shared" ref="Q105:Q115" si="2">IF(P105=P104,"",P105)</f>
        <v/>
      </c>
    </row>
    <row r="106" spans="3:17" ht="21" customHeight="1" x14ac:dyDescent="0.25">
      <c r="P106" s="45">
        <f t="shared" si="1"/>
        <v>0</v>
      </c>
      <c r="Q106" s="50" t="str">
        <f t="shared" si="2"/>
        <v/>
      </c>
    </row>
    <row r="107" spans="3:17" ht="21" customHeight="1" x14ac:dyDescent="0.25">
      <c r="P107" s="45">
        <f t="shared" si="1"/>
        <v>0</v>
      </c>
      <c r="Q107" s="50" t="str">
        <f t="shared" si="2"/>
        <v/>
      </c>
    </row>
    <row r="108" spans="3:17" ht="21" customHeight="1" x14ac:dyDescent="0.25">
      <c r="P108" s="45">
        <f t="shared" si="1"/>
        <v>0</v>
      </c>
      <c r="Q108" s="50" t="str">
        <f t="shared" si="2"/>
        <v/>
      </c>
    </row>
    <row r="109" spans="3:17" ht="21" customHeight="1" x14ac:dyDescent="0.25">
      <c r="P109" s="45">
        <f t="shared" si="1"/>
        <v>0</v>
      </c>
      <c r="Q109" s="50" t="str">
        <f t="shared" si="2"/>
        <v/>
      </c>
    </row>
    <row r="110" spans="3:17" ht="21" customHeight="1" x14ac:dyDescent="0.25">
      <c r="P110" s="45">
        <f t="shared" si="1"/>
        <v>0</v>
      </c>
      <c r="Q110" s="50" t="str">
        <f t="shared" si="2"/>
        <v/>
      </c>
    </row>
    <row r="111" spans="3:17" ht="21" customHeight="1" x14ac:dyDescent="0.25">
      <c r="P111" s="45">
        <f t="shared" si="1"/>
        <v>0</v>
      </c>
      <c r="Q111" s="50" t="str">
        <f t="shared" si="2"/>
        <v/>
      </c>
    </row>
    <row r="112" spans="3:17" ht="21" customHeight="1" x14ac:dyDescent="0.25">
      <c r="P112" s="45">
        <f>P111+F97+G97</f>
        <v>0</v>
      </c>
      <c r="Q112" t="str">
        <f t="shared" si="2"/>
        <v/>
      </c>
    </row>
    <row r="113" spans="13:21" ht="21" customHeight="1" x14ac:dyDescent="0.25">
      <c r="P113" s="45">
        <f>P112+F98+G98</f>
        <v>0</v>
      </c>
      <c r="Q113" t="str">
        <f t="shared" si="2"/>
        <v/>
      </c>
    </row>
    <row r="114" spans="13:21" ht="21" customHeight="1" x14ac:dyDescent="0.25">
      <c r="P114" s="45">
        <f>P113+F99+G99</f>
        <v>0</v>
      </c>
      <c r="Q114" t="str">
        <f t="shared" si="2"/>
        <v/>
      </c>
    </row>
    <row r="115" spans="13:21" ht="21" customHeight="1" x14ac:dyDescent="0.25">
      <c r="P115" s="45">
        <f>P114+F100+G100</f>
        <v>0</v>
      </c>
      <c r="Q115" t="str">
        <f t="shared" si="2"/>
        <v/>
      </c>
    </row>
    <row r="116" spans="13:21" ht="21" customHeight="1" x14ac:dyDescent="0.25">
      <c r="M116" s="41">
        <v>0</v>
      </c>
      <c r="N116" s="41">
        <v>0</v>
      </c>
      <c r="O116" s="42">
        <v>1</v>
      </c>
      <c r="P116" s="41"/>
      <c r="Q116" s="41"/>
      <c r="R116" s="41"/>
      <c r="S116" s="41"/>
      <c r="T116" s="41"/>
      <c r="U116" s="43">
        <f>IF(F100&gt;0,F100,G100)</f>
        <v>0</v>
      </c>
    </row>
    <row r="117" spans="13:21" ht="21" customHeight="1" x14ac:dyDescent="0.25"/>
    <row r="118" spans="13:21" ht="21" customHeight="1" x14ac:dyDescent="0.25"/>
  </sheetData>
  <sheetProtection selectLockedCells="1" selectUnlockedCells="1"/>
  <mergeCells count="20">
    <mergeCell ref="D12:E12"/>
    <mergeCell ref="D8:F8"/>
    <mergeCell ref="G8:H8"/>
    <mergeCell ref="D9:F9"/>
    <mergeCell ref="G9:H9"/>
    <mergeCell ref="D10:F10"/>
    <mergeCell ref="G10:H10"/>
    <mergeCell ref="A6:A7"/>
    <mergeCell ref="B6:B7"/>
    <mergeCell ref="D6:F6"/>
    <mergeCell ref="G6:H6"/>
    <mergeCell ref="D7:F7"/>
    <mergeCell ref="G7:H7"/>
    <mergeCell ref="A2:B2"/>
    <mergeCell ref="E2:G2"/>
    <mergeCell ref="A3:C3"/>
    <mergeCell ref="E3:G3"/>
    <mergeCell ref="A4:B4"/>
    <mergeCell ref="D5:F5"/>
    <mergeCell ref="G5:H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19A2E-D516-487F-9CA5-D15449DC2B4E}">
  <sheetPr>
    <tabColor theme="5" tint="0.59999389629810485"/>
  </sheetPr>
  <dimension ref="A1:CT118"/>
  <sheetViews>
    <sheetView zoomScale="75" zoomScaleNormal="75" workbookViewId="0">
      <pane ySplit="14" topLeftCell="A15" activePane="bottomLeft" state="frozen"/>
      <selection pane="bottomLeft" activeCell="C15" sqref="C15"/>
    </sheetView>
  </sheetViews>
  <sheetFormatPr defaultRowHeight="15" x14ac:dyDescent="0.25"/>
  <cols>
    <col min="1" max="1" width="12.28515625" customWidth="1"/>
    <col min="2" max="2" width="21.140625" customWidth="1"/>
    <col min="3" max="3" width="14.28515625" customWidth="1"/>
    <col min="4" max="4" width="18.7109375" customWidth="1"/>
    <col min="5" max="5" width="13.7109375" customWidth="1"/>
    <col min="6" max="6" width="13.42578125" customWidth="1"/>
    <col min="7" max="7" width="13" customWidth="1"/>
    <col min="8" max="8" width="17.7109375" customWidth="1"/>
    <col min="9" max="11" width="11.7109375" customWidth="1"/>
    <col min="12" max="12" width="152.140625" customWidth="1"/>
    <col min="13" max="13" width="9.85546875" customWidth="1"/>
    <col min="14" max="14" width="9.42578125" customWidth="1"/>
    <col min="15" max="15" width="21.28515625" customWidth="1"/>
    <col min="16" max="16" width="10.5703125" customWidth="1"/>
    <col min="17" max="17" width="10.7109375" customWidth="1"/>
    <col min="18" max="19" width="5.7109375" customWidth="1"/>
    <col min="20" max="20" width="255.7109375" customWidth="1"/>
    <col min="21" max="21" width="8.7109375" customWidth="1"/>
    <col min="22" max="22" width="9.42578125" customWidth="1"/>
    <col min="23" max="23" width="7.140625" customWidth="1"/>
  </cols>
  <sheetData>
    <row r="1" spans="1:17" ht="11.45" customHeight="1" x14ac:dyDescent="0.35">
      <c r="M1" s="1"/>
    </row>
    <row r="2" spans="1:17" s="3" customFormat="1" ht="28.9" customHeight="1" x14ac:dyDescent="0.45">
      <c r="A2" s="74"/>
      <c r="B2" s="74"/>
      <c r="C2" s="2"/>
      <c r="E2" s="75" t="s">
        <v>0</v>
      </c>
      <c r="F2" s="75"/>
      <c r="G2" s="75"/>
      <c r="H2" s="4"/>
      <c r="M2" s="5"/>
      <c r="N2" s="5"/>
      <c r="O2" s="5"/>
      <c r="P2" s="5"/>
      <c r="Q2" s="5"/>
    </row>
    <row r="3" spans="1:17" ht="23.25" x14ac:dyDescent="0.35">
      <c r="A3" s="76"/>
      <c r="B3" s="76"/>
      <c r="C3" s="76"/>
      <c r="E3" s="77" t="s">
        <v>21</v>
      </c>
      <c r="F3" s="77"/>
      <c r="G3" s="77"/>
      <c r="H3" s="6"/>
      <c r="K3" s="5"/>
      <c r="L3" s="5"/>
    </row>
    <row r="4" spans="1:17" ht="19.5" customHeight="1" x14ac:dyDescent="0.35">
      <c r="A4" s="74"/>
      <c r="B4" s="74"/>
      <c r="C4" s="7"/>
      <c r="D4" s="8"/>
      <c r="E4" s="8"/>
      <c r="F4" s="8"/>
      <c r="G4" s="8"/>
      <c r="H4" s="8"/>
      <c r="I4" s="9"/>
      <c r="J4" s="9"/>
      <c r="K4" s="9"/>
      <c r="L4" s="9"/>
      <c r="M4" s="5"/>
      <c r="N4" s="5"/>
      <c r="O4" s="5"/>
      <c r="P4" s="5"/>
      <c r="Q4" s="5"/>
    </row>
    <row r="5" spans="1:17" ht="32.1" customHeight="1" x14ac:dyDescent="0.35">
      <c r="A5" s="10" t="s">
        <v>1</v>
      </c>
      <c r="B5" s="11">
        <v>10000</v>
      </c>
      <c r="C5" s="6"/>
      <c r="D5" s="78" t="s">
        <v>2</v>
      </c>
      <c r="E5" s="78"/>
      <c r="F5" s="78"/>
      <c r="G5" s="79">
        <f>IF(COUNTA(D15:D100)=0,0,(COUNT(F15:F100))/(COUNT(F15:F100)+COUNT(G15:G100)))</f>
        <v>0</v>
      </c>
      <c r="H5" s="79"/>
      <c r="I5" s="12"/>
      <c r="J5" s="12"/>
      <c r="K5" s="12"/>
      <c r="L5" s="12"/>
      <c r="M5" s="5"/>
      <c r="N5" s="5"/>
      <c r="O5" s="5"/>
    </row>
    <row r="6" spans="1:17" ht="30.4" customHeight="1" x14ac:dyDescent="0.25">
      <c r="A6" s="70" t="s">
        <v>3</v>
      </c>
      <c r="B6" s="71">
        <f>B5+(G7)</f>
        <v>10000</v>
      </c>
      <c r="D6" s="65" t="s">
        <v>4</v>
      </c>
      <c r="E6" s="65"/>
      <c r="F6" s="65"/>
      <c r="G6" s="72">
        <f>COUNTA(D15:D100)</f>
        <v>0</v>
      </c>
      <c r="H6" s="72"/>
      <c r="I6" s="13"/>
      <c r="J6" s="13"/>
      <c r="K6" s="13"/>
      <c r="L6" s="13"/>
      <c r="M6" s="5"/>
      <c r="N6" s="5"/>
      <c r="O6" s="5"/>
    </row>
    <row r="7" spans="1:17" ht="31.35" customHeight="1" x14ac:dyDescent="0.25">
      <c r="A7" s="70"/>
      <c r="B7" s="71"/>
      <c r="D7" s="65" t="s">
        <v>5</v>
      </c>
      <c r="E7" s="65"/>
      <c r="F7" s="65"/>
      <c r="G7" s="73">
        <f>F12-(-G12)</f>
        <v>0</v>
      </c>
      <c r="H7" s="73"/>
      <c r="I7" s="54">
        <f>G7/B6</f>
        <v>0</v>
      </c>
      <c r="J7" s="5"/>
      <c r="K7" s="5"/>
    </row>
    <row r="8" spans="1:17" ht="32.1" customHeight="1" x14ac:dyDescent="0.25">
      <c r="D8" s="65" t="s">
        <v>6</v>
      </c>
      <c r="E8" s="65"/>
      <c r="F8" s="65"/>
      <c r="G8" s="66">
        <f>IF(COUNTA(F15:F100)=0,0,(AVERAGE(F15:F100)/(AVERAGE(G15:G100)*-1)))</f>
        <v>0</v>
      </c>
      <c r="H8" s="66"/>
      <c r="M8" s="5"/>
      <c r="N8" s="5"/>
      <c r="O8" s="5"/>
    </row>
    <row r="9" spans="1:17" ht="30.4" customHeight="1" x14ac:dyDescent="0.25">
      <c r="D9" s="67" t="s">
        <v>18</v>
      </c>
      <c r="E9" s="67"/>
      <c r="F9" s="67"/>
      <c r="G9" s="68">
        <f>F12/H12*I12</f>
        <v>0</v>
      </c>
      <c r="H9" s="68"/>
      <c r="M9" s="5"/>
      <c r="N9" s="5"/>
      <c r="O9" s="5"/>
    </row>
    <row r="10" spans="1:17" ht="30.4" customHeight="1" x14ac:dyDescent="0.25">
      <c r="D10" s="67" t="s">
        <v>7</v>
      </c>
      <c r="E10" s="67"/>
      <c r="F10" s="67"/>
      <c r="G10" s="69">
        <f>COUNTIF(H15:H100,"*")</f>
        <v>0</v>
      </c>
      <c r="H10" s="69"/>
      <c r="M10" s="5"/>
      <c r="N10" s="5"/>
      <c r="O10" s="5"/>
    </row>
    <row r="11" spans="1:17" ht="30.4" customHeight="1" x14ac:dyDescent="0.25">
      <c r="D11" s="59"/>
      <c r="E11" s="59"/>
      <c r="F11" s="59"/>
      <c r="G11" s="60"/>
      <c r="H11" s="60"/>
      <c r="M11" s="5"/>
      <c r="N11" s="5"/>
      <c r="O11" s="5"/>
    </row>
    <row r="12" spans="1:17" ht="24" customHeight="1" x14ac:dyDescent="0.35">
      <c r="A12" s="14"/>
      <c r="B12" s="14"/>
      <c r="C12" s="8"/>
      <c r="D12" s="64" t="s">
        <v>8</v>
      </c>
      <c r="E12" s="64"/>
      <c r="F12" s="61">
        <f>SUM(F15:F100)</f>
        <v>0</v>
      </c>
      <c r="G12" s="62">
        <f>SUM(G15:G100)</f>
        <v>0</v>
      </c>
      <c r="H12" s="63">
        <f>IF(G12=0,1,G12)</f>
        <v>1</v>
      </c>
      <c r="I12" s="97">
        <f>SIGN(G12)</f>
        <v>0</v>
      </c>
    </row>
    <row r="13" spans="1:17" ht="14.45" customHeight="1" x14ac:dyDescent="0.25">
      <c r="A13" s="15"/>
      <c r="B13" s="15"/>
      <c r="C13" s="15"/>
      <c r="D13" s="16"/>
      <c r="E13" s="16"/>
      <c r="F13" s="16"/>
      <c r="G13" s="16"/>
      <c r="H13" s="16"/>
      <c r="I13" s="15"/>
      <c r="J13" s="15"/>
      <c r="K13" s="15"/>
      <c r="L13" s="15"/>
    </row>
    <row r="14" spans="1:17" ht="50.65" customHeight="1" x14ac:dyDescent="0.3">
      <c r="C14" s="46" t="s">
        <v>9</v>
      </c>
      <c r="D14" s="47" t="s">
        <v>10</v>
      </c>
      <c r="E14" s="48" t="s">
        <v>11</v>
      </c>
      <c r="F14" s="80" t="s">
        <v>12</v>
      </c>
      <c r="G14" s="81" t="s">
        <v>13</v>
      </c>
      <c r="H14" s="82" t="s">
        <v>14</v>
      </c>
      <c r="I14" s="83" t="s">
        <v>15</v>
      </c>
      <c r="J14" s="83" t="s">
        <v>15</v>
      </c>
      <c r="K14" s="83" t="s">
        <v>15</v>
      </c>
      <c r="L14" s="83" t="s">
        <v>17</v>
      </c>
    </row>
    <row r="15" spans="1:17" ht="23.25" customHeight="1" x14ac:dyDescent="0.25">
      <c r="C15" s="91"/>
      <c r="D15" s="92"/>
      <c r="E15" s="93"/>
      <c r="F15" s="94"/>
      <c r="G15" s="95"/>
      <c r="H15" s="96"/>
      <c r="I15" s="84"/>
      <c r="J15" s="30"/>
      <c r="K15" s="30"/>
      <c r="L15" s="30"/>
      <c r="P15" s="45">
        <f>$B$5+F15+G15</f>
        <v>10000</v>
      </c>
      <c r="Q15" s="49"/>
    </row>
    <row r="16" spans="1:17" ht="21.6" customHeight="1" x14ac:dyDescent="0.25">
      <c r="C16" s="85"/>
      <c r="D16" s="86"/>
      <c r="E16" s="87"/>
      <c r="F16" s="88"/>
      <c r="G16" s="89"/>
      <c r="H16" s="90"/>
      <c r="I16" s="22"/>
      <c r="J16" s="22"/>
      <c r="K16" s="22"/>
      <c r="L16" s="22"/>
      <c r="M16" s="23"/>
      <c r="N16" s="23"/>
      <c r="P16" s="45">
        <f>P15+F16+G16</f>
        <v>10000</v>
      </c>
      <c r="Q16" s="50"/>
    </row>
    <row r="17" spans="3:17" ht="21" customHeight="1" x14ac:dyDescent="0.25">
      <c r="C17" s="55"/>
      <c r="D17" s="56"/>
      <c r="E17" s="57"/>
      <c r="F17" s="24"/>
      <c r="G17" s="25"/>
      <c r="H17" s="58"/>
      <c r="I17" s="26"/>
      <c r="J17" s="26"/>
      <c r="K17" s="26"/>
      <c r="L17" s="26"/>
      <c r="M17" s="27"/>
      <c r="N17" s="28"/>
      <c r="O17" s="29"/>
      <c r="P17" s="45">
        <f>P16+F17+G17</f>
        <v>10000</v>
      </c>
      <c r="Q17" s="50"/>
    </row>
    <row r="18" spans="3:17" ht="21" customHeight="1" x14ac:dyDescent="0.25">
      <c r="C18" s="55"/>
      <c r="D18" s="56"/>
      <c r="E18" s="57"/>
      <c r="F18" s="24"/>
      <c r="G18" s="25"/>
      <c r="H18" s="58"/>
      <c r="I18" s="26"/>
      <c r="J18" s="26"/>
      <c r="K18" s="26"/>
      <c r="L18" s="26"/>
      <c r="M18" s="27"/>
      <c r="N18" s="28"/>
      <c r="O18" s="29"/>
      <c r="P18" s="45">
        <f t="shared" ref="P18:P38" si="0">P17+F18+G18</f>
        <v>10000</v>
      </c>
      <c r="Q18" s="50"/>
    </row>
    <row r="19" spans="3:17" ht="21" customHeight="1" x14ac:dyDescent="0.25">
      <c r="C19" s="55"/>
      <c r="D19" s="56"/>
      <c r="E19" s="57"/>
      <c r="F19" s="24"/>
      <c r="G19" s="25"/>
      <c r="H19" s="58"/>
      <c r="I19" s="26"/>
      <c r="J19" s="26"/>
      <c r="K19" s="26"/>
      <c r="L19" s="26"/>
      <c r="M19" s="27"/>
      <c r="N19" s="28"/>
      <c r="O19" s="29"/>
      <c r="P19" s="45">
        <f t="shared" si="0"/>
        <v>10000</v>
      </c>
      <c r="Q19" s="50"/>
    </row>
    <row r="20" spans="3:17" ht="21" customHeight="1" x14ac:dyDescent="0.25">
      <c r="C20" s="55"/>
      <c r="D20" s="56"/>
      <c r="E20" s="57"/>
      <c r="F20" s="20"/>
      <c r="G20" s="21"/>
      <c r="H20" s="58"/>
      <c r="I20" s="30"/>
      <c r="J20" s="30"/>
      <c r="K20" s="30"/>
      <c r="L20" s="30"/>
      <c r="M20" s="28"/>
      <c r="N20" s="29"/>
      <c r="P20" s="45">
        <f t="shared" si="0"/>
        <v>10000</v>
      </c>
      <c r="Q20" s="50"/>
    </row>
    <row r="21" spans="3:17" ht="21" customHeight="1" x14ac:dyDescent="0.25">
      <c r="C21" s="55"/>
      <c r="D21" s="56"/>
      <c r="E21" s="57"/>
      <c r="F21" s="24"/>
      <c r="G21" s="25"/>
      <c r="H21" s="58"/>
      <c r="I21" s="26"/>
      <c r="J21" s="26"/>
      <c r="K21" s="26"/>
      <c r="L21" s="26"/>
      <c r="M21" s="27"/>
      <c r="N21" s="28"/>
      <c r="O21" s="29"/>
      <c r="P21" s="45">
        <f t="shared" si="0"/>
        <v>10000</v>
      </c>
      <c r="Q21" s="50"/>
    </row>
    <row r="22" spans="3:17" ht="21" customHeight="1" x14ac:dyDescent="0.25">
      <c r="C22" s="55"/>
      <c r="D22" s="56"/>
      <c r="E22" s="57"/>
      <c r="F22" s="20"/>
      <c r="G22" s="21"/>
      <c r="H22" s="58"/>
      <c r="I22" s="30"/>
      <c r="J22" s="30"/>
      <c r="K22" s="30"/>
      <c r="L22" s="30"/>
      <c r="M22" s="27"/>
      <c r="N22" s="28"/>
      <c r="O22" s="29"/>
      <c r="P22" s="45">
        <f t="shared" si="0"/>
        <v>10000</v>
      </c>
      <c r="Q22" s="50"/>
    </row>
    <row r="23" spans="3:17" ht="21" customHeight="1" x14ac:dyDescent="0.25">
      <c r="C23" s="55"/>
      <c r="D23" s="56"/>
      <c r="E23" s="57"/>
      <c r="F23" s="34"/>
      <c r="G23" s="35"/>
      <c r="H23" s="58"/>
      <c r="I23" s="36"/>
      <c r="J23" s="36"/>
      <c r="K23" s="36"/>
      <c r="L23" s="36"/>
      <c r="M23" s="27"/>
      <c r="N23" s="28"/>
      <c r="O23" s="29"/>
      <c r="P23" s="45">
        <f t="shared" si="0"/>
        <v>10000</v>
      </c>
      <c r="Q23" s="50"/>
    </row>
    <row r="24" spans="3:17" ht="21" customHeight="1" x14ac:dyDescent="0.25">
      <c r="C24" s="55"/>
      <c r="D24" s="56"/>
      <c r="E24" s="57"/>
      <c r="F24" s="24"/>
      <c r="G24" s="25"/>
      <c r="H24" s="58"/>
      <c r="I24" s="44"/>
      <c r="J24" s="44"/>
      <c r="K24" s="44"/>
      <c r="L24" s="44"/>
      <c r="M24" s="27"/>
      <c r="N24" s="28"/>
      <c r="O24" s="29"/>
      <c r="P24" s="45">
        <f t="shared" si="0"/>
        <v>10000</v>
      </c>
      <c r="Q24" s="50"/>
    </row>
    <row r="25" spans="3:17" ht="21" customHeight="1" x14ac:dyDescent="0.25">
      <c r="C25" s="55"/>
      <c r="D25" s="56"/>
      <c r="E25" s="57"/>
      <c r="F25" s="20"/>
      <c r="G25" s="21"/>
      <c r="H25" s="58"/>
      <c r="I25" s="30"/>
      <c r="J25" s="30"/>
      <c r="K25" s="30"/>
      <c r="L25" s="30"/>
      <c r="M25" s="27"/>
      <c r="N25" s="28"/>
      <c r="O25" s="29"/>
      <c r="P25" s="45">
        <f t="shared" si="0"/>
        <v>10000</v>
      </c>
      <c r="Q25" s="50"/>
    </row>
    <row r="26" spans="3:17" ht="21" customHeight="1" x14ac:dyDescent="0.25">
      <c r="C26" s="55"/>
      <c r="D26" s="56"/>
      <c r="E26" s="57"/>
      <c r="F26" s="20"/>
      <c r="G26" s="21"/>
      <c r="H26" s="58"/>
      <c r="I26" s="30"/>
      <c r="J26" s="30"/>
      <c r="K26" s="30"/>
      <c r="L26" s="30"/>
      <c r="M26" s="28"/>
      <c r="N26" s="28"/>
      <c r="O26" s="29"/>
      <c r="P26" s="45">
        <f t="shared" si="0"/>
        <v>10000</v>
      </c>
      <c r="Q26" s="50"/>
    </row>
    <row r="27" spans="3:17" ht="21" customHeight="1" x14ac:dyDescent="0.25">
      <c r="C27" s="55"/>
      <c r="D27" s="56"/>
      <c r="E27" s="57"/>
      <c r="F27" s="24"/>
      <c r="G27" s="25"/>
      <c r="H27" s="58"/>
      <c r="I27" s="26"/>
      <c r="J27" s="26"/>
      <c r="K27" s="26"/>
      <c r="L27" s="26"/>
      <c r="M27" s="28"/>
      <c r="N27" s="28"/>
      <c r="O27" s="29"/>
      <c r="P27" s="45">
        <f t="shared" si="0"/>
        <v>10000</v>
      </c>
      <c r="Q27" s="50"/>
    </row>
    <row r="28" spans="3:17" ht="21" customHeight="1" x14ac:dyDescent="0.25">
      <c r="C28" s="55"/>
      <c r="D28" s="56"/>
      <c r="E28" s="57"/>
      <c r="F28" s="24"/>
      <c r="G28" s="25"/>
      <c r="H28" s="58"/>
      <c r="I28" s="26"/>
      <c r="J28" s="26"/>
      <c r="K28" s="26"/>
      <c r="L28" s="26"/>
      <c r="M28" s="28"/>
      <c r="N28" s="28"/>
      <c r="O28" s="29"/>
      <c r="P28" s="45">
        <f t="shared" si="0"/>
        <v>10000</v>
      </c>
      <c r="Q28" s="50"/>
    </row>
    <row r="29" spans="3:17" ht="21" customHeight="1" x14ac:dyDescent="0.25">
      <c r="C29" s="55"/>
      <c r="D29" s="56"/>
      <c r="E29" s="57"/>
      <c r="F29" s="20"/>
      <c r="G29" s="21"/>
      <c r="H29" s="58"/>
      <c r="I29" s="30"/>
      <c r="J29" s="30"/>
      <c r="K29" s="30"/>
      <c r="L29" s="30"/>
      <c r="M29" s="28"/>
      <c r="N29" s="28"/>
      <c r="O29" s="29"/>
      <c r="P29" s="45">
        <f t="shared" si="0"/>
        <v>10000</v>
      </c>
      <c r="Q29" s="50"/>
    </row>
    <row r="30" spans="3:17" ht="21" customHeight="1" x14ac:dyDescent="0.25">
      <c r="C30" s="51"/>
      <c r="D30" s="52"/>
      <c r="E30" s="53"/>
      <c r="F30" s="24"/>
      <c r="G30" s="25"/>
      <c r="H30" s="58"/>
      <c r="I30" s="26"/>
      <c r="J30" s="26"/>
      <c r="K30" s="26"/>
      <c r="L30" s="26"/>
      <c r="M30" s="28"/>
      <c r="N30" s="28"/>
      <c r="O30" s="29"/>
      <c r="P30" s="45">
        <f t="shared" si="0"/>
        <v>10000</v>
      </c>
      <c r="Q30" s="50"/>
    </row>
    <row r="31" spans="3:17" ht="21" customHeight="1" x14ac:dyDescent="0.25">
      <c r="C31" s="51"/>
      <c r="D31" s="52"/>
      <c r="E31" s="53"/>
      <c r="F31" s="24"/>
      <c r="G31" s="25"/>
      <c r="H31" s="58"/>
      <c r="I31" s="26"/>
      <c r="J31" s="26"/>
      <c r="K31" s="26"/>
      <c r="L31" s="26"/>
      <c r="M31" s="28"/>
      <c r="N31" s="28"/>
      <c r="O31" s="29"/>
      <c r="P31" s="45">
        <f t="shared" si="0"/>
        <v>10000</v>
      </c>
      <c r="Q31" s="50"/>
    </row>
    <row r="32" spans="3:17" ht="21" customHeight="1" x14ac:dyDescent="0.25">
      <c r="C32" s="51"/>
      <c r="D32" s="52"/>
      <c r="E32" s="53"/>
      <c r="F32" s="20"/>
      <c r="G32" s="21"/>
      <c r="H32" s="58"/>
      <c r="I32" s="30"/>
      <c r="J32" s="30"/>
      <c r="K32" s="30"/>
      <c r="L32" s="30"/>
      <c r="M32" s="28"/>
      <c r="N32" s="28"/>
      <c r="O32" s="29"/>
      <c r="P32" s="45">
        <f t="shared" si="0"/>
        <v>10000</v>
      </c>
      <c r="Q32" s="50"/>
    </row>
    <row r="33" spans="3:17" ht="21" customHeight="1" x14ac:dyDescent="0.25">
      <c r="C33" s="51"/>
      <c r="D33" s="52"/>
      <c r="E33" s="53"/>
      <c r="F33" s="20"/>
      <c r="G33" s="21"/>
      <c r="H33" s="58"/>
      <c r="I33" s="30"/>
      <c r="J33" s="30"/>
      <c r="K33" s="30"/>
      <c r="L33" s="30"/>
      <c r="M33" s="28"/>
      <c r="N33" s="28"/>
      <c r="O33" s="29"/>
      <c r="P33" s="45">
        <f t="shared" si="0"/>
        <v>10000</v>
      </c>
      <c r="Q33" s="50"/>
    </row>
    <row r="34" spans="3:17" ht="21" customHeight="1" x14ac:dyDescent="0.25">
      <c r="C34" s="51"/>
      <c r="D34" s="52"/>
      <c r="E34" s="53"/>
      <c r="F34" s="24"/>
      <c r="G34" s="25"/>
      <c r="H34" s="58"/>
      <c r="I34" s="26"/>
      <c r="J34" s="26"/>
      <c r="K34" s="26"/>
      <c r="L34" s="26"/>
      <c r="M34" s="28"/>
      <c r="N34" s="28"/>
      <c r="O34" s="29"/>
      <c r="P34" s="45">
        <f t="shared" si="0"/>
        <v>10000</v>
      </c>
      <c r="Q34" s="50"/>
    </row>
    <row r="35" spans="3:17" ht="21" customHeight="1" x14ac:dyDescent="0.25">
      <c r="C35" s="51"/>
      <c r="D35" s="52"/>
      <c r="E35" s="53"/>
      <c r="F35" s="20"/>
      <c r="G35" s="21"/>
      <c r="H35" s="58"/>
      <c r="I35" s="30"/>
      <c r="J35" s="30"/>
      <c r="K35" s="30"/>
      <c r="L35" s="30"/>
      <c r="M35" s="28"/>
      <c r="N35" s="28"/>
      <c r="O35" s="29"/>
      <c r="P35" s="45">
        <f t="shared" si="0"/>
        <v>10000</v>
      </c>
      <c r="Q35" s="50"/>
    </row>
    <row r="36" spans="3:17" ht="21" customHeight="1" x14ac:dyDescent="0.25">
      <c r="C36" s="51"/>
      <c r="D36" s="52"/>
      <c r="E36" s="53"/>
      <c r="F36" s="20"/>
      <c r="G36" s="21"/>
      <c r="H36" s="58"/>
      <c r="I36" s="30"/>
      <c r="J36" s="30"/>
      <c r="K36" s="30"/>
      <c r="L36" s="30"/>
      <c r="M36" s="28"/>
      <c r="N36" s="28"/>
      <c r="O36" s="29"/>
      <c r="P36" s="45">
        <f t="shared" si="0"/>
        <v>10000</v>
      </c>
      <c r="Q36" s="50"/>
    </row>
    <row r="37" spans="3:17" ht="21" customHeight="1" x14ac:dyDescent="0.25">
      <c r="C37" s="51"/>
      <c r="D37" s="52"/>
      <c r="E37" s="53"/>
      <c r="F37" s="20"/>
      <c r="G37" s="21"/>
      <c r="H37" s="58"/>
      <c r="I37" s="30"/>
      <c r="J37" s="30"/>
      <c r="K37" s="30"/>
      <c r="L37" s="30"/>
      <c r="M37" s="28"/>
      <c r="N37" s="28"/>
      <c r="O37" s="29"/>
      <c r="P37" s="45">
        <f t="shared" si="0"/>
        <v>10000</v>
      </c>
      <c r="Q37" s="50"/>
    </row>
    <row r="38" spans="3:17" ht="21" customHeight="1" x14ac:dyDescent="0.25">
      <c r="C38" s="51"/>
      <c r="D38" s="52"/>
      <c r="E38" s="53"/>
      <c r="F38" s="24"/>
      <c r="G38" s="25"/>
      <c r="H38" s="58"/>
      <c r="I38" s="26"/>
      <c r="J38" s="26"/>
      <c r="K38" s="26"/>
      <c r="L38" s="26"/>
      <c r="M38" s="28"/>
      <c r="N38" s="28"/>
      <c r="O38" s="29"/>
      <c r="P38" s="45">
        <f t="shared" si="0"/>
        <v>10000</v>
      </c>
      <c r="Q38" s="50"/>
    </row>
    <row r="39" spans="3:17" ht="21" customHeight="1" x14ac:dyDescent="0.25">
      <c r="C39" s="51"/>
      <c r="D39" s="52"/>
      <c r="E39" s="53"/>
      <c r="F39" s="24"/>
      <c r="G39" s="25"/>
      <c r="H39" s="58"/>
      <c r="I39" s="26"/>
      <c r="J39" s="26"/>
      <c r="K39" s="26"/>
      <c r="L39" s="26"/>
      <c r="M39" s="28"/>
      <c r="N39" s="28"/>
      <c r="O39" s="29"/>
      <c r="P39" s="45"/>
      <c r="Q39" s="50"/>
    </row>
    <row r="40" spans="3:17" ht="21" customHeight="1" x14ac:dyDescent="0.25">
      <c r="C40" s="51"/>
      <c r="D40" s="52"/>
      <c r="E40" s="53"/>
      <c r="F40" s="24"/>
      <c r="G40" s="25"/>
      <c r="H40" s="58"/>
      <c r="I40" s="26"/>
      <c r="J40" s="26"/>
      <c r="K40" s="26"/>
      <c r="L40" s="26"/>
      <c r="M40" s="28"/>
      <c r="N40" s="28"/>
      <c r="O40" s="29"/>
      <c r="P40" s="45"/>
      <c r="Q40" s="50"/>
    </row>
    <row r="41" spans="3:17" ht="21" customHeight="1" x14ac:dyDescent="0.25">
      <c r="C41" s="51"/>
      <c r="D41" s="52"/>
      <c r="E41" s="53"/>
      <c r="F41" s="20"/>
      <c r="G41" s="21"/>
      <c r="H41" s="58"/>
      <c r="I41" s="30"/>
      <c r="J41" s="30"/>
      <c r="K41" s="30"/>
      <c r="L41" s="30"/>
      <c r="M41" s="28"/>
      <c r="N41" s="28"/>
      <c r="O41" s="29"/>
      <c r="P41" s="45"/>
      <c r="Q41" s="50"/>
    </row>
    <row r="42" spans="3:17" ht="21" customHeight="1" x14ac:dyDescent="0.25">
      <c r="C42" s="51"/>
      <c r="D42" s="52"/>
      <c r="E42" s="53"/>
      <c r="F42" s="24"/>
      <c r="G42" s="25"/>
      <c r="H42" s="58"/>
      <c r="I42" s="26"/>
      <c r="J42" s="26"/>
      <c r="K42" s="26"/>
      <c r="L42" s="26"/>
      <c r="M42" s="28"/>
      <c r="N42" s="28"/>
      <c r="O42" s="29"/>
      <c r="P42" s="45"/>
      <c r="Q42" s="50"/>
    </row>
    <row r="43" spans="3:17" ht="21" customHeight="1" x14ac:dyDescent="0.25">
      <c r="C43" s="51"/>
      <c r="D43" s="52"/>
      <c r="E43" s="53"/>
      <c r="F43" s="24"/>
      <c r="G43" s="25"/>
      <c r="H43" s="58"/>
      <c r="I43" s="26"/>
      <c r="J43" s="26"/>
      <c r="K43" s="26"/>
      <c r="L43" s="26"/>
      <c r="M43" s="28"/>
      <c r="N43" s="28"/>
      <c r="O43" s="29"/>
      <c r="P43" s="45"/>
      <c r="Q43" s="50"/>
    </row>
    <row r="44" spans="3:17" ht="21" customHeight="1" x14ac:dyDescent="0.25">
      <c r="C44" s="51"/>
      <c r="D44" s="52"/>
      <c r="E44" s="53"/>
      <c r="F44" s="20"/>
      <c r="G44" s="21"/>
      <c r="H44" s="58"/>
      <c r="I44" s="30"/>
      <c r="J44" s="30"/>
      <c r="K44" s="30"/>
      <c r="L44" s="30"/>
      <c r="M44" s="28"/>
      <c r="N44" s="28"/>
      <c r="O44" s="29"/>
      <c r="P44" s="45"/>
      <c r="Q44" s="50"/>
    </row>
    <row r="45" spans="3:17" ht="21" customHeight="1" x14ac:dyDescent="0.25">
      <c r="C45" s="51"/>
      <c r="D45" s="18"/>
      <c r="E45" s="19"/>
      <c r="F45" s="24"/>
      <c r="G45" s="25"/>
      <c r="H45" s="58"/>
      <c r="I45" s="26"/>
      <c r="J45" s="26"/>
      <c r="K45" s="26"/>
      <c r="L45" s="26"/>
      <c r="M45" s="28"/>
      <c r="N45" s="28"/>
      <c r="O45" s="29"/>
      <c r="P45" s="45"/>
      <c r="Q45" s="50"/>
    </row>
    <row r="46" spans="3:17" ht="21" customHeight="1" x14ac:dyDescent="0.25">
      <c r="C46" s="31"/>
      <c r="D46" s="32"/>
      <c r="E46" s="33"/>
      <c r="F46" s="34"/>
      <c r="G46" s="35"/>
      <c r="H46" s="58"/>
      <c r="I46" s="36"/>
      <c r="J46" s="36"/>
      <c r="K46" s="36"/>
      <c r="L46" s="36"/>
      <c r="M46" s="28"/>
      <c r="N46" s="28"/>
      <c r="O46" s="29"/>
      <c r="P46" s="45"/>
      <c r="Q46" s="50"/>
    </row>
    <row r="47" spans="3:17" ht="21" customHeight="1" x14ac:dyDescent="0.25">
      <c r="C47" s="17"/>
      <c r="D47" s="18"/>
      <c r="E47" s="19"/>
      <c r="F47" s="24"/>
      <c r="G47" s="25"/>
      <c r="H47" s="58"/>
      <c r="I47" s="26"/>
      <c r="J47" s="26"/>
      <c r="K47" s="26"/>
      <c r="L47" s="26"/>
      <c r="M47" s="28"/>
      <c r="N47" s="28"/>
      <c r="O47" s="29"/>
      <c r="P47" s="45"/>
      <c r="Q47" s="50"/>
    </row>
    <row r="48" spans="3:17" ht="21" customHeight="1" x14ac:dyDescent="0.25">
      <c r="C48" s="17"/>
      <c r="D48" s="18"/>
      <c r="E48" s="19"/>
      <c r="F48" s="20"/>
      <c r="G48" s="21"/>
      <c r="H48" s="58"/>
      <c r="I48" s="30"/>
      <c r="J48" s="30"/>
      <c r="K48" s="30"/>
      <c r="L48" s="30"/>
      <c r="M48" s="28"/>
      <c r="N48" s="28"/>
      <c r="O48" s="29"/>
      <c r="P48" s="45"/>
      <c r="Q48" s="50"/>
    </row>
    <row r="49" spans="1:40" ht="21" customHeight="1" x14ac:dyDescent="0.25">
      <c r="C49" s="17"/>
      <c r="D49" s="18"/>
      <c r="E49" s="19"/>
      <c r="F49" s="20"/>
      <c r="G49" s="21"/>
      <c r="H49" s="58"/>
      <c r="I49" s="30"/>
      <c r="J49" s="30"/>
      <c r="K49" s="30"/>
      <c r="L49" s="30"/>
      <c r="M49" s="28"/>
      <c r="N49" s="28"/>
      <c r="O49" s="29"/>
      <c r="P49" s="45"/>
      <c r="Q49" s="50"/>
    </row>
    <row r="50" spans="1:40" ht="21" customHeight="1" x14ac:dyDescent="0.25">
      <c r="C50" s="17"/>
      <c r="D50" s="18"/>
      <c r="E50" s="19"/>
      <c r="F50" s="20"/>
      <c r="G50" s="21"/>
      <c r="H50" s="58"/>
      <c r="I50" s="30"/>
      <c r="J50" s="30"/>
      <c r="K50" s="30"/>
      <c r="L50" s="30"/>
      <c r="M50" s="28"/>
      <c r="N50" s="28"/>
      <c r="O50" s="29"/>
      <c r="P50" s="45"/>
      <c r="Q50" s="50"/>
    </row>
    <row r="51" spans="1:40" ht="21" customHeight="1" x14ac:dyDescent="0.25">
      <c r="C51" s="17"/>
      <c r="D51" s="18"/>
      <c r="E51" s="19"/>
      <c r="F51" s="20"/>
      <c r="G51" s="21"/>
      <c r="H51" s="58"/>
      <c r="I51" s="30"/>
      <c r="J51" s="30"/>
      <c r="K51" s="30"/>
      <c r="L51" s="30"/>
      <c r="M51" s="28"/>
      <c r="N51" s="28"/>
      <c r="O51" s="29"/>
      <c r="P51" s="45"/>
      <c r="Q51" s="50"/>
    </row>
    <row r="52" spans="1:40" ht="21" customHeight="1" x14ac:dyDescent="0.25">
      <c r="C52" s="17"/>
      <c r="D52" s="18"/>
      <c r="E52" s="19"/>
      <c r="F52" s="20"/>
      <c r="G52" s="21"/>
      <c r="H52" s="58"/>
      <c r="I52" s="30"/>
      <c r="J52" s="30"/>
      <c r="K52" s="30"/>
      <c r="L52" s="30"/>
      <c r="M52" s="28"/>
      <c r="N52" s="28"/>
      <c r="O52" s="29"/>
      <c r="P52" s="45"/>
      <c r="Q52" s="50"/>
    </row>
    <row r="53" spans="1:40" ht="21" customHeight="1" x14ac:dyDescent="0.25">
      <c r="C53" s="17"/>
      <c r="D53" s="18"/>
      <c r="E53" s="19"/>
      <c r="F53" s="24"/>
      <c r="G53" s="25"/>
      <c r="H53" s="58"/>
      <c r="I53" s="26"/>
      <c r="J53" s="26"/>
      <c r="K53" s="26"/>
      <c r="L53" s="26"/>
      <c r="M53" s="28"/>
      <c r="N53" s="28"/>
      <c r="O53" s="29"/>
      <c r="P53" s="45"/>
      <c r="Q53" s="50"/>
    </row>
    <row r="54" spans="1:40" ht="21" customHeight="1" x14ac:dyDescent="0.25">
      <c r="C54" s="17"/>
      <c r="D54" s="18"/>
      <c r="E54" s="19"/>
      <c r="F54" s="24"/>
      <c r="G54" s="25"/>
      <c r="H54" s="58"/>
      <c r="I54" s="26"/>
      <c r="J54" s="26"/>
      <c r="K54" s="26"/>
      <c r="L54" s="26"/>
      <c r="M54" s="28"/>
      <c r="N54" s="28"/>
      <c r="O54" s="29"/>
      <c r="P54" s="45"/>
      <c r="Q54" s="50"/>
    </row>
    <row r="55" spans="1:40" ht="21" customHeight="1" x14ac:dyDescent="0.3">
      <c r="C55" s="17"/>
      <c r="D55" s="18"/>
      <c r="E55" s="19"/>
      <c r="F55" s="20"/>
      <c r="G55" s="21"/>
      <c r="H55" s="58"/>
      <c r="I55" s="30"/>
      <c r="J55" s="30"/>
      <c r="K55" s="30"/>
      <c r="L55" s="30"/>
      <c r="P55" s="45"/>
      <c r="Q55" s="50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</row>
    <row r="56" spans="1:40" s="37" customFormat="1" ht="21" customHeight="1" x14ac:dyDescent="0.3">
      <c r="A56"/>
      <c r="B56"/>
      <c r="C56" s="17"/>
      <c r="D56" s="18"/>
      <c r="E56" s="19"/>
      <c r="F56" s="24"/>
      <c r="G56" s="25"/>
      <c r="H56" s="58"/>
      <c r="I56" s="26"/>
      <c r="J56" s="26"/>
      <c r="K56" s="26"/>
      <c r="L56" s="26"/>
      <c r="M56"/>
      <c r="N56"/>
      <c r="O56"/>
      <c r="P56" s="45"/>
      <c r="Q56" s="50"/>
      <c r="R56"/>
      <c r="S56"/>
      <c r="T56"/>
      <c r="U56"/>
      <c r="V56"/>
      <c r="W56"/>
      <c r="X56"/>
      <c r="Y56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</row>
    <row r="57" spans="1:40" s="38" customFormat="1" ht="21" customHeight="1" x14ac:dyDescent="0.3">
      <c r="A57"/>
      <c r="B57"/>
      <c r="C57" s="17"/>
      <c r="D57" s="18"/>
      <c r="E57" s="19"/>
      <c r="F57" s="20"/>
      <c r="G57" s="21"/>
      <c r="H57" s="58"/>
      <c r="I57" s="30"/>
      <c r="J57" s="30"/>
      <c r="K57" s="30"/>
      <c r="L57" s="30"/>
      <c r="M57"/>
      <c r="N57"/>
      <c r="O57"/>
      <c r="P57" s="45"/>
      <c r="Q57" s="50"/>
      <c r="R57"/>
      <c r="S57"/>
      <c r="T57"/>
      <c r="U57"/>
      <c r="V57"/>
      <c r="W57"/>
      <c r="X57"/>
      <c r="Y57"/>
    </row>
    <row r="58" spans="1:40" s="38" customFormat="1" ht="21" customHeight="1" x14ac:dyDescent="0.3">
      <c r="A58"/>
      <c r="B58"/>
      <c r="C58" s="17"/>
      <c r="D58" s="18"/>
      <c r="E58" s="19"/>
      <c r="F58" s="24"/>
      <c r="G58" s="25"/>
      <c r="H58" s="58"/>
      <c r="I58" s="26"/>
      <c r="J58" s="26"/>
      <c r="K58" s="26"/>
      <c r="L58" s="26"/>
      <c r="M58"/>
      <c r="N58"/>
      <c r="O58"/>
      <c r="P58" s="45"/>
      <c r="Q58" s="50"/>
      <c r="R58"/>
      <c r="S58"/>
      <c r="T58"/>
      <c r="U58"/>
      <c r="V58"/>
      <c r="W58"/>
      <c r="X58"/>
      <c r="Y58"/>
    </row>
    <row r="59" spans="1:40" s="38" customFormat="1" ht="21" customHeight="1" x14ac:dyDescent="0.3">
      <c r="A59"/>
      <c r="B59"/>
      <c r="C59" s="17"/>
      <c r="D59" s="18"/>
      <c r="E59" s="19"/>
      <c r="F59" s="20"/>
      <c r="G59" s="21"/>
      <c r="H59" s="58"/>
      <c r="I59" s="30"/>
      <c r="J59" s="30"/>
      <c r="K59" s="30"/>
      <c r="L59" s="30"/>
      <c r="M59"/>
      <c r="N59"/>
      <c r="O59"/>
      <c r="P59" s="45"/>
      <c r="Q59" s="50"/>
      <c r="R59"/>
      <c r="S59"/>
      <c r="T59"/>
      <c r="U59"/>
      <c r="V59"/>
      <c r="W59"/>
      <c r="X59"/>
      <c r="Y59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</row>
    <row r="60" spans="1:40" s="37" customFormat="1" ht="21" customHeight="1" x14ac:dyDescent="0.3">
      <c r="A60"/>
      <c r="B60"/>
      <c r="C60" s="17"/>
      <c r="D60" s="18"/>
      <c r="E60" s="19"/>
      <c r="F60" s="24"/>
      <c r="G60" s="25"/>
      <c r="H60" s="58"/>
      <c r="I60" s="26"/>
      <c r="J60" s="26"/>
      <c r="K60" s="26"/>
      <c r="L60" s="26"/>
      <c r="M60"/>
      <c r="N60"/>
      <c r="O60"/>
      <c r="P60" s="45"/>
      <c r="Q60" s="5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0" ht="21" customHeight="1" x14ac:dyDescent="0.25">
      <c r="C61" s="17"/>
      <c r="D61" s="18"/>
      <c r="E61" s="19"/>
      <c r="F61" s="24"/>
      <c r="G61" s="25"/>
      <c r="H61" s="58"/>
      <c r="I61" s="26"/>
      <c r="J61" s="26"/>
      <c r="K61" s="26"/>
      <c r="L61" s="26"/>
      <c r="P61" s="45"/>
      <c r="Q61" s="50"/>
    </row>
    <row r="62" spans="1:40" ht="21" customHeight="1" x14ac:dyDescent="0.25">
      <c r="C62" s="17"/>
      <c r="D62" s="18"/>
      <c r="E62" s="19"/>
      <c r="F62" s="24"/>
      <c r="G62" s="25"/>
      <c r="H62" s="58"/>
      <c r="I62" s="26"/>
      <c r="J62" s="26"/>
      <c r="K62" s="26"/>
      <c r="L62" s="26"/>
      <c r="P62" s="45"/>
      <c r="Q62" s="50"/>
    </row>
    <row r="63" spans="1:40" ht="21" customHeight="1" x14ac:dyDescent="0.35">
      <c r="C63" s="17"/>
      <c r="D63" s="18"/>
      <c r="E63" s="19"/>
      <c r="F63" s="24"/>
      <c r="G63" s="25"/>
      <c r="H63" s="58"/>
      <c r="I63" s="26"/>
      <c r="J63" s="26"/>
      <c r="K63" s="26"/>
      <c r="L63" s="26"/>
      <c r="M63" s="39"/>
      <c r="N63" s="39"/>
      <c r="O63" s="39"/>
      <c r="P63" s="45"/>
      <c r="Q63" s="50"/>
    </row>
    <row r="64" spans="1:40" ht="21" customHeight="1" x14ac:dyDescent="0.35">
      <c r="C64" s="17"/>
      <c r="D64" s="18"/>
      <c r="E64" s="19"/>
      <c r="F64" s="24"/>
      <c r="G64" s="25"/>
      <c r="H64" s="58"/>
      <c r="I64" s="26"/>
      <c r="J64" s="26"/>
      <c r="K64" s="26"/>
      <c r="L64" s="26"/>
      <c r="P64" s="45"/>
      <c r="Q64" s="50"/>
      <c r="R64" s="39"/>
      <c r="S64" s="39"/>
    </row>
    <row r="65" spans="1:40" ht="21" customHeight="1" x14ac:dyDescent="0.25">
      <c r="C65" s="17"/>
      <c r="D65" s="18"/>
      <c r="E65" s="19"/>
      <c r="F65" s="20"/>
      <c r="G65" s="21"/>
      <c r="H65" s="58"/>
      <c r="I65" s="30"/>
      <c r="J65" s="30"/>
      <c r="K65" s="30"/>
      <c r="L65" s="30"/>
      <c r="P65" s="45"/>
      <c r="Q65" s="50"/>
    </row>
    <row r="66" spans="1:40" ht="21" customHeight="1" x14ac:dyDescent="0.25">
      <c r="C66" s="17"/>
      <c r="D66" s="18"/>
      <c r="E66" s="19"/>
      <c r="F66" s="24"/>
      <c r="G66" s="25"/>
      <c r="H66" s="58"/>
      <c r="I66" s="26"/>
      <c r="J66" s="26"/>
      <c r="K66" s="26"/>
      <c r="L66" s="26"/>
      <c r="P66" s="45"/>
      <c r="Q66" s="50"/>
    </row>
    <row r="67" spans="1:40" ht="21" customHeight="1" x14ac:dyDescent="0.25">
      <c r="C67" s="17"/>
      <c r="D67" s="18"/>
      <c r="E67" s="19"/>
      <c r="F67" s="24"/>
      <c r="G67" s="25"/>
      <c r="H67" s="58"/>
      <c r="I67" s="26"/>
      <c r="J67" s="26"/>
      <c r="K67" s="26"/>
      <c r="L67" s="26"/>
      <c r="P67" s="45"/>
      <c r="Q67" s="50"/>
    </row>
    <row r="68" spans="1:40" ht="21" customHeight="1" x14ac:dyDescent="0.25">
      <c r="C68" s="17"/>
      <c r="D68" s="18"/>
      <c r="E68" s="19"/>
      <c r="F68" s="20"/>
      <c r="G68" s="21"/>
      <c r="H68" s="58"/>
      <c r="I68" s="30"/>
      <c r="J68" s="30"/>
      <c r="K68" s="30"/>
      <c r="L68" s="30"/>
      <c r="P68" s="45"/>
      <c r="Q68" s="50"/>
    </row>
    <row r="69" spans="1:40" ht="21" customHeight="1" x14ac:dyDescent="0.25">
      <c r="C69" s="17"/>
      <c r="D69" s="18"/>
      <c r="E69" s="19"/>
      <c r="F69" s="20"/>
      <c r="G69" s="21"/>
      <c r="H69" s="58"/>
      <c r="I69" s="30"/>
      <c r="J69" s="30"/>
      <c r="K69" s="30"/>
      <c r="L69" s="30"/>
      <c r="P69" s="45"/>
      <c r="Q69" s="50"/>
    </row>
    <row r="70" spans="1:40" ht="21" customHeight="1" x14ac:dyDescent="0.35">
      <c r="C70" s="17"/>
      <c r="D70" s="18"/>
      <c r="E70" s="19"/>
      <c r="F70" s="24"/>
      <c r="G70" s="25"/>
      <c r="H70" s="58"/>
      <c r="I70" s="26"/>
      <c r="J70" s="26"/>
      <c r="K70" s="26"/>
      <c r="L70" s="26"/>
      <c r="P70" s="45"/>
      <c r="Q70" s="50"/>
      <c r="T70" s="39"/>
      <c r="U70" s="39"/>
      <c r="V70" s="39"/>
      <c r="W70" s="39"/>
      <c r="X70" s="39"/>
      <c r="Y70" s="39"/>
    </row>
    <row r="71" spans="1:40" ht="21" customHeight="1" x14ac:dyDescent="0.25">
      <c r="C71" s="17"/>
      <c r="D71" s="18"/>
      <c r="E71" s="19"/>
      <c r="F71" s="20"/>
      <c r="G71" s="21"/>
      <c r="H71" s="58"/>
      <c r="I71" s="30"/>
      <c r="J71" s="30"/>
      <c r="K71" s="30"/>
      <c r="L71" s="30"/>
      <c r="P71" s="45"/>
      <c r="Q71" s="50"/>
    </row>
    <row r="72" spans="1:40" ht="21" customHeight="1" x14ac:dyDescent="0.25">
      <c r="C72" s="17"/>
      <c r="D72" s="18"/>
      <c r="E72" s="19"/>
      <c r="F72" s="20"/>
      <c r="G72" s="21"/>
      <c r="H72" s="58"/>
      <c r="I72" s="30"/>
      <c r="J72" s="30"/>
      <c r="K72" s="30"/>
      <c r="L72" s="30"/>
      <c r="P72" s="45"/>
      <c r="Q72" s="50"/>
    </row>
    <row r="73" spans="1:40" ht="21" customHeight="1" x14ac:dyDescent="0.25">
      <c r="C73" s="17"/>
      <c r="D73" s="18"/>
      <c r="E73" s="19"/>
      <c r="F73" s="20"/>
      <c r="G73" s="21"/>
      <c r="H73" s="58"/>
      <c r="I73" s="30"/>
      <c r="J73" s="30"/>
      <c r="K73" s="30"/>
      <c r="L73" s="30"/>
      <c r="P73" s="45">
        <f t="shared" ref="P73:P111" si="1">P72+F62+G62</f>
        <v>0</v>
      </c>
      <c r="Q73" s="50"/>
    </row>
    <row r="74" spans="1:40" ht="21" customHeight="1" x14ac:dyDescent="0.25">
      <c r="C74" s="17"/>
      <c r="D74" s="18"/>
      <c r="E74" s="19"/>
      <c r="F74" s="24"/>
      <c r="G74" s="25"/>
      <c r="H74" s="58"/>
      <c r="I74" s="26"/>
      <c r="J74" s="26"/>
      <c r="K74" s="26"/>
      <c r="L74" s="26"/>
      <c r="P74" s="45">
        <f t="shared" si="1"/>
        <v>0</v>
      </c>
      <c r="Q74" s="50"/>
    </row>
    <row r="75" spans="1:40" ht="21" customHeight="1" x14ac:dyDescent="0.25">
      <c r="C75" s="17"/>
      <c r="D75" s="18"/>
      <c r="E75" s="19"/>
      <c r="F75" s="24"/>
      <c r="G75" s="25"/>
      <c r="H75" s="58"/>
      <c r="I75" s="26"/>
      <c r="J75" s="26"/>
      <c r="K75" s="26"/>
      <c r="L75" s="26"/>
      <c r="P75" s="45">
        <f t="shared" si="1"/>
        <v>0</v>
      </c>
      <c r="Q75" s="50"/>
    </row>
    <row r="76" spans="1:40" ht="21" customHeight="1" x14ac:dyDescent="0.35">
      <c r="C76" s="17"/>
      <c r="D76" s="18"/>
      <c r="E76" s="19"/>
      <c r="F76" s="24"/>
      <c r="G76" s="25"/>
      <c r="H76" s="58"/>
      <c r="I76" s="26"/>
      <c r="J76" s="26"/>
      <c r="K76" s="26"/>
      <c r="L76" s="26"/>
      <c r="P76" s="45">
        <f t="shared" si="1"/>
        <v>0</v>
      </c>
      <c r="Q76" s="50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</row>
    <row r="77" spans="1:40" s="39" customFormat="1" ht="21" customHeight="1" x14ac:dyDescent="0.35">
      <c r="A77"/>
      <c r="B77"/>
      <c r="C77" s="17"/>
      <c r="D77" s="18"/>
      <c r="E77" s="19"/>
      <c r="F77" s="20"/>
      <c r="G77" s="21"/>
      <c r="H77" s="58"/>
      <c r="I77" s="30"/>
      <c r="J77" s="30"/>
      <c r="K77" s="30"/>
      <c r="L77" s="30"/>
      <c r="M77"/>
      <c r="N77"/>
      <c r="O77"/>
      <c r="P77" s="45">
        <f t="shared" si="1"/>
        <v>0</v>
      </c>
      <c r="Q77" s="50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</row>
    <row r="78" spans="1:40" ht="21" customHeight="1" x14ac:dyDescent="0.25">
      <c r="C78" s="17"/>
      <c r="D78" s="18"/>
      <c r="E78" s="19"/>
      <c r="F78" s="24"/>
      <c r="G78" s="25"/>
      <c r="H78" s="58"/>
      <c r="I78" s="26"/>
      <c r="J78" s="26"/>
      <c r="K78" s="26"/>
      <c r="L78" s="26"/>
      <c r="P78" s="45">
        <f t="shared" si="1"/>
        <v>0</v>
      </c>
      <c r="Q78" s="50"/>
    </row>
    <row r="79" spans="1:40" ht="21" customHeight="1" x14ac:dyDescent="0.25">
      <c r="C79" s="17"/>
      <c r="D79" s="18"/>
      <c r="E79" s="19"/>
      <c r="F79" s="24"/>
      <c r="G79" s="25"/>
      <c r="H79" s="58"/>
      <c r="I79" s="26"/>
      <c r="J79" s="26"/>
      <c r="K79" s="26"/>
      <c r="L79" s="26"/>
      <c r="P79" s="45">
        <f t="shared" si="1"/>
        <v>0</v>
      </c>
      <c r="Q79" s="50"/>
    </row>
    <row r="80" spans="1:40" ht="21" customHeight="1" x14ac:dyDescent="0.25">
      <c r="C80" s="17"/>
      <c r="D80" s="18"/>
      <c r="E80" s="19"/>
      <c r="F80" s="20"/>
      <c r="G80" s="21"/>
      <c r="H80" s="58"/>
      <c r="I80" s="30"/>
      <c r="J80" s="30"/>
      <c r="K80" s="30"/>
      <c r="L80" s="30"/>
      <c r="P80" s="45">
        <f t="shared" si="1"/>
        <v>0</v>
      </c>
      <c r="Q80" s="50"/>
    </row>
    <row r="81" spans="1:98" ht="21" customHeight="1" x14ac:dyDescent="0.25">
      <c r="C81" s="17"/>
      <c r="D81" s="18"/>
      <c r="E81" s="19"/>
      <c r="F81" s="24"/>
      <c r="G81" s="25"/>
      <c r="H81" s="58"/>
      <c r="I81" s="26"/>
      <c r="J81" s="26"/>
      <c r="K81" s="26"/>
      <c r="L81" s="26"/>
      <c r="P81" s="45">
        <f t="shared" si="1"/>
        <v>0</v>
      </c>
      <c r="Q81" s="50"/>
    </row>
    <row r="82" spans="1:98" ht="21" customHeight="1" x14ac:dyDescent="0.25">
      <c r="C82" s="31"/>
      <c r="D82" s="32"/>
      <c r="E82" s="33"/>
      <c r="F82" s="34"/>
      <c r="G82" s="35"/>
      <c r="H82" s="58"/>
      <c r="I82" s="36"/>
      <c r="J82" s="36"/>
      <c r="K82" s="36"/>
      <c r="L82" s="36"/>
      <c r="P82" s="45">
        <f t="shared" si="1"/>
        <v>0</v>
      </c>
      <c r="Q82" s="50"/>
    </row>
    <row r="83" spans="1:98" ht="21" customHeight="1" x14ac:dyDescent="0.25">
      <c r="C83" s="17"/>
      <c r="D83" s="18"/>
      <c r="E83" s="19"/>
      <c r="F83" s="24"/>
      <c r="G83" s="25"/>
      <c r="H83" s="58"/>
      <c r="I83" s="26"/>
      <c r="J83" s="26"/>
      <c r="K83" s="26"/>
      <c r="L83" s="26"/>
      <c r="P83" s="45">
        <f t="shared" si="1"/>
        <v>0</v>
      </c>
      <c r="Q83" s="50"/>
    </row>
    <row r="84" spans="1:98" ht="21" customHeight="1" x14ac:dyDescent="0.25">
      <c r="C84" s="17"/>
      <c r="D84" s="18"/>
      <c r="E84" s="19"/>
      <c r="F84" s="20"/>
      <c r="G84" s="21"/>
      <c r="H84" s="58"/>
      <c r="I84" s="30"/>
      <c r="J84" s="30"/>
      <c r="K84" s="30"/>
      <c r="L84" s="30"/>
      <c r="P84" s="45">
        <f t="shared" si="1"/>
        <v>0</v>
      </c>
      <c r="Q84" s="50"/>
    </row>
    <row r="85" spans="1:98" ht="21" customHeight="1" x14ac:dyDescent="0.25">
      <c r="C85" s="17"/>
      <c r="D85" s="18"/>
      <c r="E85" s="19"/>
      <c r="F85" s="20"/>
      <c r="G85" s="21"/>
      <c r="H85" s="58"/>
      <c r="I85" s="30"/>
      <c r="J85" s="30"/>
      <c r="K85" s="30"/>
      <c r="L85" s="30"/>
      <c r="P85" s="45">
        <f t="shared" si="1"/>
        <v>0</v>
      </c>
      <c r="Q85" s="50"/>
    </row>
    <row r="86" spans="1:98" ht="21" customHeight="1" x14ac:dyDescent="0.25">
      <c r="C86" s="17"/>
      <c r="D86" s="18"/>
      <c r="E86" s="19"/>
      <c r="F86" s="20"/>
      <c r="G86" s="21"/>
      <c r="H86" s="58"/>
      <c r="I86" s="30"/>
      <c r="J86" s="30"/>
      <c r="K86" s="30"/>
      <c r="L86" s="30"/>
      <c r="P86" s="45">
        <f t="shared" si="1"/>
        <v>0</v>
      </c>
      <c r="Q86" s="50"/>
    </row>
    <row r="87" spans="1:98" ht="21" customHeight="1" x14ac:dyDescent="0.25">
      <c r="C87" s="17"/>
      <c r="D87" s="18"/>
      <c r="E87" s="19"/>
      <c r="F87" s="20"/>
      <c r="G87" s="21"/>
      <c r="H87" s="58"/>
      <c r="I87" s="30"/>
      <c r="J87" s="30"/>
      <c r="K87" s="30"/>
      <c r="L87" s="30"/>
      <c r="P87" s="45">
        <f t="shared" si="1"/>
        <v>0</v>
      </c>
      <c r="Q87" s="50"/>
    </row>
    <row r="88" spans="1:98" ht="21" customHeight="1" x14ac:dyDescent="0.25">
      <c r="C88" s="17"/>
      <c r="D88" s="18"/>
      <c r="E88" s="19"/>
      <c r="F88" s="20"/>
      <c r="G88" s="21"/>
      <c r="H88" s="58"/>
      <c r="I88" s="30"/>
      <c r="J88" s="30"/>
      <c r="K88" s="30"/>
      <c r="L88" s="30"/>
      <c r="P88" s="45">
        <f t="shared" si="1"/>
        <v>0</v>
      </c>
      <c r="Q88" s="50"/>
    </row>
    <row r="89" spans="1:98" s="40" customFormat="1" ht="21" customHeight="1" x14ac:dyDescent="0.25">
      <c r="A89"/>
      <c r="B89"/>
      <c r="C89" s="17"/>
      <c r="D89" s="18"/>
      <c r="E89" s="19"/>
      <c r="F89" s="24"/>
      <c r="G89" s="25"/>
      <c r="H89" s="58"/>
      <c r="I89" s="26"/>
      <c r="J89" s="26"/>
      <c r="K89" s="26"/>
      <c r="L89" s="26"/>
      <c r="M89"/>
      <c r="N89"/>
      <c r="O89"/>
      <c r="P89" s="45">
        <f t="shared" si="1"/>
        <v>0</v>
      </c>
      <c r="Q89" s="50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</row>
    <row r="90" spans="1:98" ht="21" customHeight="1" x14ac:dyDescent="0.25">
      <c r="C90" s="17"/>
      <c r="D90" s="18"/>
      <c r="E90" s="19"/>
      <c r="F90" s="24"/>
      <c r="G90" s="25"/>
      <c r="H90" s="58"/>
      <c r="I90" s="26"/>
      <c r="J90" s="26"/>
      <c r="K90" s="26"/>
      <c r="L90" s="26"/>
      <c r="P90" s="45">
        <f t="shared" si="1"/>
        <v>0</v>
      </c>
      <c r="Q90" s="50"/>
    </row>
    <row r="91" spans="1:98" s="40" customFormat="1" ht="21" customHeight="1" x14ac:dyDescent="0.25">
      <c r="A91"/>
      <c r="B91"/>
      <c r="C91" s="17"/>
      <c r="D91" s="18"/>
      <c r="E91" s="19"/>
      <c r="F91" s="20"/>
      <c r="G91" s="21"/>
      <c r="H91" s="58"/>
      <c r="I91" s="30"/>
      <c r="J91" s="30"/>
      <c r="K91" s="30"/>
      <c r="L91" s="30"/>
      <c r="M91"/>
      <c r="N91"/>
      <c r="O91"/>
      <c r="P91" s="45">
        <f t="shared" si="1"/>
        <v>0</v>
      </c>
      <c r="Q91" s="50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</row>
    <row r="92" spans="1:98" ht="21" customHeight="1" x14ac:dyDescent="0.25">
      <c r="C92" s="17"/>
      <c r="D92" s="18"/>
      <c r="E92" s="19"/>
      <c r="F92" s="24"/>
      <c r="G92" s="25"/>
      <c r="H92" s="58"/>
      <c r="I92" s="26"/>
      <c r="J92" s="26"/>
      <c r="K92" s="26"/>
      <c r="L92" s="26"/>
      <c r="P92" s="45">
        <f t="shared" si="1"/>
        <v>0</v>
      </c>
      <c r="Q92" s="50"/>
    </row>
    <row r="93" spans="1:98" ht="21" customHeight="1" x14ac:dyDescent="0.25">
      <c r="C93" s="17"/>
      <c r="D93" s="18"/>
      <c r="E93" s="19"/>
      <c r="F93" s="20"/>
      <c r="G93" s="21"/>
      <c r="H93" s="58"/>
      <c r="I93" s="30"/>
      <c r="J93" s="30"/>
      <c r="K93" s="30"/>
      <c r="L93" s="30"/>
      <c r="P93" s="45">
        <f t="shared" si="1"/>
        <v>0</v>
      </c>
      <c r="Q93" s="50"/>
    </row>
    <row r="94" spans="1:98" ht="21" customHeight="1" x14ac:dyDescent="0.25">
      <c r="C94" s="17"/>
      <c r="D94" s="18"/>
      <c r="E94" s="19"/>
      <c r="F94" s="24"/>
      <c r="G94" s="25"/>
      <c r="H94" s="58"/>
      <c r="I94" s="26"/>
      <c r="J94" s="26"/>
      <c r="K94" s="26"/>
      <c r="L94" s="26"/>
      <c r="P94" s="45">
        <f t="shared" si="1"/>
        <v>0</v>
      </c>
      <c r="Q94" s="50"/>
    </row>
    <row r="95" spans="1:98" ht="21" customHeight="1" x14ac:dyDescent="0.25">
      <c r="C95" s="17"/>
      <c r="D95" s="18"/>
      <c r="E95" s="19"/>
      <c r="F95" s="20"/>
      <c r="G95" s="21"/>
      <c r="H95" s="58"/>
      <c r="I95" s="30"/>
      <c r="J95" s="30"/>
      <c r="K95" s="30"/>
      <c r="L95" s="30"/>
      <c r="P95" s="45">
        <f t="shared" si="1"/>
        <v>0</v>
      </c>
      <c r="Q95" s="50"/>
    </row>
    <row r="96" spans="1:98" ht="21" customHeight="1" x14ac:dyDescent="0.25">
      <c r="C96" s="17"/>
      <c r="D96" s="18"/>
      <c r="E96" s="19"/>
      <c r="F96" s="24"/>
      <c r="G96" s="25"/>
      <c r="H96" s="58"/>
      <c r="I96" s="26"/>
      <c r="J96" s="26"/>
      <c r="K96" s="26"/>
      <c r="L96" s="26"/>
      <c r="P96" s="45">
        <f t="shared" si="1"/>
        <v>0</v>
      </c>
      <c r="Q96" s="50"/>
    </row>
    <row r="97" spans="3:17" ht="21" customHeight="1" x14ac:dyDescent="0.25">
      <c r="C97" s="17"/>
      <c r="D97" s="18"/>
      <c r="E97" s="19"/>
      <c r="F97" s="24"/>
      <c r="G97" s="25"/>
      <c r="H97" s="58"/>
      <c r="I97" s="26"/>
      <c r="J97" s="26"/>
      <c r="K97" s="26"/>
      <c r="L97" s="26"/>
      <c r="P97" s="45">
        <f t="shared" si="1"/>
        <v>0</v>
      </c>
      <c r="Q97" s="50"/>
    </row>
    <row r="98" spans="3:17" ht="21" customHeight="1" x14ac:dyDescent="0.25">
      <c r="C98" s="17"/>
      <c r="D98" s="18"/>
      <c r="E98" s="19"/>
      <c r="F98" s="24"/>
      <c r="G98" s="25"/>
      <c r="H98" s="58"/>
      <c r="I98" s="26"/>
      <c r="J98" s="26"/>
      <c r="K98" s="26"/>
      <c r="L98" s="26"/>
      <c r="P98" s="45">
        <f t="shared" si="1"/>
        <v>0</v>
      </c>
      <c r="Q98" s="50"/>
    </row>
    <row r="99" spans="3:17" ht="21" customHeight="1" x14ac:dyDescent="0.25">
      <c r="C99" s="17"/>
      <c r="D99" s="18"/>
      <c r="E99" s="19"/>
      <c r="F99" s="24"/>
      <c r="G99" s="25"/>
      <c r="H99" s="58"/>
      <c r="I99" s="26"/>
      <c r="J99" s="26"/>
      <c r="K99" s="26"/>
      <c r="L99" s="26"/>
      <c r="P99" s="45">
        <f t="shared" si="1"/>
        <v>0</v>
      </c>
      <c r="Q99" s="50"/>
    </row>
    <row r="100" spans="3:17" ht="21" customHeight="1" x14ac:dyDescent="0.25">
      <c r="C100" s="17"/>
      <c r="D100" s="18"/>
      <c r="E100" s="19"/>
      <c r="F100" s="24"/>
      <c r="G100" s="25"/>
      <c r="H100" s="58"/>
      <c r="I100" s="26"/>
      <c r="J100" s="26"/>
      <c r="K100" s="26"/>
      <c r="L100" s="26"/>
      <c r="P100" s="45">
        <f t="shared" si="1"/>
        <v>0</v>
      </c>
      <c r="Q100" s="50"/>
    </row>
    <row r="101" spans="3:17" ht="21" customHeight="1" x14ac:dyDescent="0.25">
      <c r="D101" s="41"/>
      <c r="E101" s="41"/>
      <c r="F101" s="41"/>
      <c r="G101" s="41"/>
      <c r="H101" s="41"/>
      <c r="I101" s="41"/>
      <c r="J101" s="41"/>
      <c r="K101" s="41"/>
      <c r="L101" s="41"/>
      <c r="P101" s="45">
        <f t="shared" si="1"/>
        <v>0</v>
      </c>
      <c r="Q101" s="50"/>
    </row>
    <row r="102" spans="3:17" ht="21" customHeight="1" x14ac:dyDescent="0.25">
      <c r="P102" s="45">
        <f t="shared" si="1"/>
        <v>0</v>
      </c>
      <c r="Q102" s="50"/>
    </row>
    <row r="103" spans="3:17" ht="21" customHeight="1" x14ac:dyDescent="0.25">
      <c r="P103" s="45">
        <f t="shared" si="1"/>
        <v>0</v>
      </c>
      <c r="Q103" s="50"/>
    </row>
    <row r="104" spans="3:17" ht="21" customHeight="1" x14ac:dyDescent="0.25">
      <c r="P104" s="45">
        <f t="shared" si="1"/>
        <v>0</v>
      </c>
      <c r="Q104" s="50"/>
    </row>
    <row r="105" spans="3:17" ht="21" customHeight="1" x14ac:dyDescent="0.25">
      <c r="P105" s="45">
        <f t="shared" si="1"/>
        <v>0</v>
      </c>
      <c r="Q105" s="50" t="str">
        <f t="shared" ref="Q105:Q115" si="2">IF(P105=P104,"",P105)</f>
        <v/>
      </c>
    </row>
    <row r="106" spans="3:17" ht="21" customHeight="1" x14ac:dyDescent="0.25">
      <c r="P106" s="45">
        <f t="shared" si="1"/>
        <v>0</v>
      </c>
      <c r="Q106" s="50" t="str">
        <f t="shared" si="2"/>
        <v/>
      </c>
    </row>
    <row r="107" spans="3:17" ht="21" customHeight="1" x14ac:dyDescent="0.25">
      <c r="P107" s="45">
        <f t="shared" si="1"/>
        <v>0</v>
      </c>
      <c r="Q107" s="50" t="str">
        <f t="shared" si="2"/>
        <v/>
      </c>
    </row>
    <row r="108" spans="3:17" ht="21" customHeight="1" x14ac:dyDescent="0.25">
      <c r="P108" s="45">
        <f t="shared" si="1"/>
        <v>0</v>
      </c>
      <c r="Q108" s="50" t="str">
        <f t="shared" si="2"/>
        <v/>
      </c>
    </row>
    <row r="109" spans="3:17" ht="21" customHeight="1" x14ac:dyDescent="0.25">
      <c r="P109" s="45">
        <f t="shared" si="1"/>
        <v>0</v>
      </c>
      <c r="Q109" s="50" t="str">
        <f t="shared" si="2"/>
        <v/>
      </c>
    </row>
    <row r="110" spans="3:17" ht="21" customHeight="1" x14ac:dyDescent="0.25">
      <c r="P110" s="45">
        <f t="shared" si="1"/>
        <v>0</v>
      </c>
      <c r="Q110" s="50" t="str">
        <f t="shared" si="2"/>
        <v/>
      </c>
    </row>
    <row r="111" spans="3:17" ht="21" customHeight="1" x14ac:dyDescent="0.25">
      <c r="P111" s="45">
        <f t="shared" si="1"/>
        <v>0</v>
      </c>
      <c r="Q111" s="50" t="str">
        <f t="shared" si="2"/>
        <v/>
      </c>
    </row>
    <row r="112" spans="3:17" ht="21" customHeight="1" x14ac:dyDescent="0.25">
      <c r="P112" s="45">
        <f>P111+F97+G97</f>
        <v>0</v>
      </c>
      <c r="Q112" t="str">
        <f t="shared" si="2"/>
        <v/>
      </c>
    </row>
    <row r="113" spans="13:21" ht="21" customHeight="1" x14ac:dyDescent="0.25">
      <c r="P113" s="45">
        <f>P112+F98+G98</f>
        <v>0</v>
      </c>
      <c r="Q113" t="str">
        <f t="shared" si="2"/>
        <v/>
      </c>
    </row>
    <row r="114" spans="13:21" ht="21" customHeight="1" x14ac:dyDescent="0.25">
      <c r="P114" s="45">
        <f>P113+F99+G99</f>
        <v>0</v>
      </c>
      <c r="Q114" t="str">
        <f t="shared" si="2"/>
        <v/>
      </c>
    </row>
    <row r="115" spans="13:21" ht="21" customHeight="1" x14ac:dyDescent="0.25">
      <c r="P115" s="45">
        <f>P114+F100+G100</f>
        <v>0</v>
      </c>
      <c r="Q115" t="str">
        <f t="shared" si="2"/>
        <v/>
      </c>
    </row>
    <row r="116" spans="13:21" ht="21" customHeight="1" x14ac:dyDescent="0.25">
      <c r="M116" s="41">
        <v>0</v>
      </c>
      <c r="N116" s="41">
        <v>0</v>
      </c>
      <c r="O116" s="42">
        <v>1</v>
      </c>
      <c r="P116" s="41"/>
      <c r="Q116" s="41"/>
      <c r="R116" s="41"/>
      <c r="S116" s="41"/>
      <c r="T116" s="41"/>
      <c r="U116" s="43">
        <f>IF(F100&gt;0,F100,G100)</f>
        <v>0</v>
      </c>
    </row>
    <row r="117" spans="13:21" ht="21" customHeight="1" x14ac:dyDescent="0.25"/>
    <row r="118" spans="13:21" ht="21" customHeight="1" x14ac:dyDescent="0.25"/>
  </sheetData>
  <sheetProtection selectLockedCells="1" selectUnlockedCells="1"/>
  <mergeCells count="20">
    <mergeCell ref="D12:E12"/>
    <mergeCell ref="D8:F8"/>
    <mergeCell ref="G8:H8"/>
    <mergeCell ref="D9:F9"/>
    <mergeCell ref="G9:H9"/>
    <mergeCell ref="D10:F10"/>
    <mergeCell ref="G10:H10"/>
    <mergeCell ref="A6:A7"/>
    <mergeCell ref="B6:B7"/>
    <mergeCell ref="D6:F6"/>
    <mergeCell ref="G6:H6"/>
    <mergeCell ref="D7:F7"/>
    <mergeCell ref="G7:H7"/>
    <mergeCell ref="A2:B2"/>
    <mergeCell ref="E2:G2"/>
    <mergeCell ref="A3:C3"/>
    <mergeCell ref="E3:G3"/>
    <mergeCell ref="A4:B4"/>
    <mergeCell ref="D5:F5"/>
    <mergeCell ref="G5:H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4000E-D395-4D54-8811-95D2DDB9D300}">
  <sheetPr>
    <tabColor rgb="FFFFFF00"/>
  </sheetPr>
  <dimension ref="A1:CT118"/>
  <sheetViews>
    <sheetView zoomScale="75" zoomScaleNormal="75" workbookViewId="0">
      <pane ySplit="14" topLeftCell="A15" activePane="bottomLeft" state="frozen"/>
      <selection pane="bottomLeft" activeCell="C15" sqref="C15"/>
    </sheetView>
  </sheetViews>
  <sheetFormatPr defaultRowHeight="15" x14ac:dyDescent="0.25"/>
  <cols>
    <col min="1" max="1" width="12.28515625" customWidth="1"/>
    <col min="2" max="2" width="21.140625" customWidth="1"/>
    <col min="3" max="3" width="14.28515625" customWidth="1"/>
    <col min="4" max="4" width="18.7109375" customWidth="1"/>
    <col min="5" max="5" width="13.7109375" customWidth="1"/>
    <col min="6" max="6" width="13.42578125" customWidth="1"/>
    <col min="7" max="7" width="13" customWidth="1"/>
    <col min="8" max="8" width="17.7109375" customWidth="1"/>
    <col min="9" max="11" width="11.7109375" customWidth="1"/>
    <col min="12" max="12" width="152.140625" customWidth="1"/>
    <col min="13" max="13" width="9.85546875" customWidth="1"/>
    <col min="14" max="14" width="9.42578125" customWidth="1"/>
    <col min="15" max="15" width="21.28515625" customWidth="1"/>
    <col min="16" max="16" width="10.5703125" customWidth="1"/>
    <col min="17" max="17" width="10.7109375" customWidth="1"/>
    <col min="18" max="19" width="5.7109375" customWidth="1"/>
    <col min="20" max="20" width="255.7109375" customWidth="1"/>
    <col min="21" max="21" width="8.7109375" customWidth="1"/>
    <col min="22" max="22" width="9.42578125" customWidth="1"/>
    <col min="23" max="23" width="7.140625" customWidth="1"/>
  </cols>
  <sheetData>
    <row r="1" spans="1:17" ht="11.45" customHeight="1" x14ac:dyDescent="0.35">
      <c r="M1" s="1"/>
    </row>
    <row r="2" spans="1:17" s="3" customFormat="1" ht="28.9" customHeight="1" x14ac:dyDescent="0.45">
      <c r="A2" s="74"/>
      <c r="B2" s="74"/>
      <c r="C2" s="2"/>
      <c r="E2" s="75" t="s">
        <v>0</v>
      </c>
      <c r="F2" s="75"/>
      <c r="G2" s="75"/>
      <c r="H2" s="4"/>
      <c r="M2" s="5"/>
      <c r="N2" s="5"/>
      <c r="O2" s="5"/>
      <c r="P2" s="5"/>
      <c r="Q2" s="5"/>
    </row>
    <row r="3" spans="1:17" ht="23.25" x14ac:dyDescent="0.35">
      <c r="A3" s="76"/>
      <c r="B3" s="76"/>
      <c r="C3" s="76"/>
      <c r="E3" s="77" t="s">
        <v>22</v>
      </c>
      <c r="F3" s="77"/>
      <c r="G3" s="77"/>
      <c r="H3" s="6"/>
      <c r="K3" s="5"/>
      <c r="L3" s="5"/>
    </row>
    <row r="4" spans="1:17" ht="19.5" customHeight="1" x14ac:dyDescent="0.35">
      <c r="A4" s="74"/>
      <c r="B4" s="74"/>
      <c r="C4" s="7"/>
      <c r="D4" s="8"/>
      <c r="E4" s="8"/>
      <c r="F4" s="8"/>
      <c r="G4" s="8"/>
      <c r="H4" s="8"/>
      <c r="I4" s="9"/>
      <c r="J4" s="9"/>
      <c r="K4" s="9"/>
      <c r="L4" s="9"/>
      <c r="M4" s="5"/>
      <c r="N4" s="5"/>
      <c r="O4" s="5"/>
      <c r="P4" s="5"/>
      <c r="Q4" s="5"/>
    </row>
    <row r="5" spans="1:17" ht="32.1" customHeight="1" x14ac:dyDescent="0.35">
      <c r="A5" s="10" t="s">
        <v>1</v>
      </c>
      <c r="B5" s="11">
        <v>10000</v>
      </c>
      <c r="C5" s="6"/>
      <c r="D5" s="78" t="s">
        <v>2</v>
      </c>
      <c r="E5" s="78"/>
      <c r="F5" s="78"/>
      <c r="G5" s="79">
        <f>IF(COUNTA(D15:D100)=0,0,(COUNT(F15:F100))/(COUNT(F15:F100)+COUNT(G15:G100)))</f>
        <v>0</v>
      </c>
      <c r="H5" s="79"/>
      <c r="I5" s="12"/>
      <c r="J5" s="12"/>
      <c r="K5" s="12"/>
      <c r="L5" s="12"/>
      <c r="M5" s="5"/>
      <c r="N5" s="5"/>
      <c r="O5" s="5"/>
    </row>
    <row r="6" spans="1:17" ht="30.4" customHeight="1" x14ac:dyDescent="0.25">
      <c r="A6" s="70" t="s">
        <v>3</v>
      </c>
      <c r="B6" s="71">
        <f>B5+(G7)</f>
        <v>10000</v>
      </c>
      <c r="D6" s="65" t="s">
        <v>4</v>
      </c>
      <c r="E6" s="65"/>
      <c r="F6" s="65"/>
      <c r="G6" s="72">
        <f>COUNTA(D15:D100)</f>
        <v>0</v>
      </c>
      <c r="H6" s="72"/>
      <c r="I6" s="13"/>
      <c r="J6" s="13"/>
      <c r="K6" s="13"/>
      <c r="L6" s="13"/>
      <c r="M6" s="5"/>
      <c r="N6" s="5"/>
      <c r="O6" s="5"/>
    </row>
    <row r="7" spans="1:17" ht="31.35" customHeight="1" x14ac:dyDescent="0.25">
      <c r="A7" s="70"/>
      <c r="B7" s="71"/>
      <c r="D7" s="65" t="s">
        <v>5</v>
      </c>
      <c r="E7" s="65"/>
      <c r="F7" s="65"/>
      <c r="G7" s="73">
        <f>F12-(-G12)</f>
        <v>0</v>
      </c>
      <c r="H7" s="73"/>
      <c r="I7" s="54">
        <f>G7/B6</f>
        <v>0</v>
      </c>
      <c r="J7" s="5"/>
      <c r="K7" s="5"/>
    </row>
    <row r="8" spans="1:17" ht="32.1" customHeight="1" x14ac:dyDescent="0.25">
      <c r="D8" s="65" t="s">
        <v>6</v>
      </c>
      <c r="E8" s="65"/>
      <c r="F8" s="65"/>
      <c r="G8" s="66">
        <f>IF(COUNTA(F15:F100)=0,0,(AVERAGE(F15:F100)/(AVERAGE(G15:G100)*-1)))</f>
        <v>0</v>
      </c>
      <c r="H8" s="66"/>
      <c r="M8" s="5"/>
      <c r="N8" s="5"/>
      <c r="O8" s="5"/>
    </row>
    <row r="9" spans="1:17" ht="30.4" customHeight="1" x14ac:dyDescent="0.25">
      <c r="D9" s="67" t="s">
        <v>18</v>
      </c>
      <c r="E9" s="67"/>
      <c r="F9" s="67"/>
      <c r="G9" s="68">
        <f>F12/H12*I12</f>
        <v>0</v>
      </c>
      <c r="H9" s="68"/>
      <c r="M9" s="5"/>
      <c r="N9" s="5"/>
      <c r="O9" s="5"/>
    </row>
    <row r="10" spans="1:17" ht="30.4" customHeight="1" x14ac:dyDescent="0.25">
      <c r="D10" s="67" t="s">
        <v>7</v>
      </c>
      <c r="E10" s="67"/>
      <c r="F10" s="67"/>
      <c r="G10" s="69">
        <f>COUNTIF(H15:H100,"*")</f>
        <v>0</v>
      </c>
      <c r="H10" s="69"/>
      <c r="M10" s="5"/>
      <c r="N10" s="5"/>
      <c r="O10" s="5"/>
    </row>
    <row r="11" spans="1:17" ht="30.4" customHeight="1" x14ac:dyDescent="0.25">
      <c r="D11" s="59"/>
      <c r="E11" s="59"/>
      <c r="F11" s="59"/>
      <c r="G11" s="60"/>
      <c r="H11" s="60"/>
      <c r="M11" s="5"/>
      <c r="N11" s="5"/>
      <c r="O11" s="5"/>
    </row>
    <row r="12" spans="1:17" ht="24" customHeight="1" x14ac:dyDescent="0.35">
      <c r="A12" s="14"/>
      <c r="B12" s="14"/>
      <c r="C12" s="8"/>
      <c r="D12" s="64" t="s">
        <v>8</v>
      </c>
      <c r="E12" s="64"/>
      <c r="F12" s="61">
        <f>SUM(F15:F100)</f>
        <v>0</v>
      </c>
      <c r="G12" s="62">
        <f>SUM(G15:G100)</f>
        <v>0</v>
      </c>
      <c r="H12" s="63">
        <f>IF(G12=0,1,G12)</f>
        <v>1</v>
      </c>
      <c r="I12" s="97">
        <f>SIGN(G12)</f>
        <v>0</v>
      </c>
    </row>
    <row r="13" spans="1:17" ht="14.45" customHeight="1" x14ac:dyDescent="0.25">
      <c r="A13" s="15"/>
      <c r="B13" s="15"/>
      <c r="C13" s="15"/>
      <c r="D13" s="16"/>
      <c r="E13" s="16"/>
      <c r="F13" s="16"/>
      <c r="G13" s="16"/>
      <c r="H13" s="16"/>
      <c r="I13" s="15"/>
      <c r="J13" s="15"/>
      <c r="K13" s="15"/>
      <c r="L13" s="15"/>
    </row>
    <row r="14" spans="1:17" ht="50.65" customHeight="1" x14ac:dyDescent="0.3">
      <c r="C14" s="46" t="s">
        <v>9</v>
      </c>
      <c r="D14" s="47" t="s">
        <v>10</v>
      </c>
      <c r="E14" s="48" t="s">
        <v>11</v>
      </c>
      <c r="F14" s="80" t="s">
        <v>12</v>
      </c>
      <c r="G14" s="81" t="s">
        <v>13</v>
      </c>
      <c r="H14" s="82" t="s">
        <v>14</v>
      </c>
      <c r="I14" s="83" t="s">
        <v>15</v>
      </c>
      <c r="J14" s="83" t="s">
        <v>15</v>
      </c>
      <c r="K14" s="83" t="s">
        <v>15</v>
      </c>
      <c r="L14" s="83" t="s">
        <v>17</v>
      </c>
    </row>
    <row r="15" spans="1:17" ht="23.25" customHeight="1" x14ac:dyDescent="0.25">
      <c r="C15" s="91"/>
      <c r="D15" s="92"/>
      <c r="E15" s="93"/>
      <c r="F15" s="94"/>
      <c r="G15" s="95"/>
      <c r="H15" s="96"/>
      <c r="I15" s="84"/>
      <c r="J15" s="30"/>
      <c r="K15" s="30"/>
      <c r="L15" s="30"/>
      <c r="P15" s="45">
        <f>$B$5+F15+G15</f>
        <v>10000</v>
      </c>
      <c r="Q15" s="49"/>
    </row>
    <row r="16" spans="1:17" ht="21.6" customHeight="1" x14ac:dyDescent="0.25">
      <c r="C16" s="85"/>
      <c r="D16" s="86"/>
      <c r="E16" s="87"/>
      <c r="F16" s="88"/>
      <c r="G16" s="89"/>
      <c r="H16" s="90"/>
      <c r="I16" s="22"/>
      <c r="J16" s="22"/>
      <c r="K16" s="22"/>
      <c r="L16" s="22"/>
      <c r="M16" s="23"/>
      <c r="N16" s="23"/>
      <c r="P16" s="45">
        <f>P15+F16+G16</f>
        <v>10000</v>
      </c>
      <c r="Q16" s="50"/>
    </row>
    <row r="17" spans="3:17" ht="21" customHeight="1" x14ac:dyDescent="0.25">
      <c r="C17" s="55"/>
      <c r="D17" s="56"/>
      <c r="E17" s="57"/>
      <c r="F17" s="24"/>
      <c r="G17" s="25"/>
      <c r="H17" s="58"/>
      <c r="I17" s="26"/>
      <c r="J17" s="26"/>
      <c r="K17" s="26"/>
      <c r="L17" s="26"/>
      <c r="M17" s="27"/>
      <c r="N17" s="28"/>
      <c r="O17" s="29"/>
      <c r="P17" s="45">
        <f>P16+F17+G17</f>
        <v>10000</v>
      </c>
      <c r="Q17" s="50"/>
    </row>
    <row r="18" spans="3:17" ht="21" customHeight="1" x14ac:dyDescent="0.25">
      <c r="C18" s="55"/>
      <c r="D18" s="56"/>
      <c r="E18" s="57"/>
      <c r="F18" s="24"/>
      <c r="G18" s="25"/>
      <c r="H18" s="58"/>
      <c r="I18" s="26"/>
      <c r="J18" s="26"/>
      <c r="K18" s="26"/>
      <c r="L18" s="26"/>
      <c r="M18" s="27"/>
      <c r="N18" s="28"/>
      <c r="O18" s="29"/>
      <c r="P18" s="45">
        <f t="shared" ref="P18:P38" si="0">P17+F18+G18</f>
        <v>10000</v>
      </c>
      <c r="Q18" s="50"/>
    </row>
    <row r="19" spans="3:17" ht="21" customHeight="1" x14ac:dyDescent="0.25">
      <c r="C19" s="55"/>
      <c r="D19" s="56"/>
      <c r="E19" s="57"/>
      <c r="F19" s="24"/>
      <c r="G19" s="25"/>
      <c r="H19" s="58"/>
      <c r="I19" s="26"/>
      <c r="J19" s="26"/>
      <c r="K19" s="26"/>
      <c r="L19" s="26"/>
      <c r="M19" s="27"/>
      <c r="N19" s="28"/>
      <c r="O19" s="29"/>
      <c r="P19" s="45">
        <f t="shared" si="0"/>
        <v>10000</v>
      </c>
      <c r="Q19" s="50"/>
    </row>
    <row r="20" spans="3:17" ht="21" customHeight="1" x14ac:dyDescent="0.25">
      <c r="C20" s="55"/>
      <c r="D20" s="56"/>
      <c r="E20" s="57"/>
      <c r="F20" s="20"/>
      <c r="G20" s="21"/>
      <c r="H20" s="58"/>
      <c r="I20" s="30"/>
      <c r="J20" s="30"/>
      <c r="K20" s="30"/>
      <c r="L20" s="30"/>
      <c r="M20" s="28"/>
      <c r="N20" s="29"/>
      <c r="P20" s="45">
        <f t="shared" si="0"/>
        <v>10000</v>
      </c>
      <c r="Q20" s="50"/>
    </row>
    <row r="21" spans="3:17" ht="21" customHeight="1" x14ac:dyDescent="0.25">
      <c r="C21" s="55"/>
      <c r="D21" s="56"/>
      <c r="E21" s="57"/>
      <c r="F21" s="24"/>
      <c r="G21" s="25"/>
      <c r="H21" s="58"/>
      <c r="I21" s="26"/>
      <c r="J21" s="26"/>
      <c r="K21" s="26"/>
      <c r="L21" s="26"/>
      <c r="M21" s="27"/>
      <c r="N21" s="28"/>
      <c r="O21" s="29"/>
      <c r="P21" s="45">
        <f t="shared" si="0"/>
        <v>10000</v>
      </c>
      <c r="Q21" s="50"/>
    </row>
    <row r="22" spans="3:17" ht="21" customHeight="1" x14ac:dyDescent="0.25">
      <c r="C22" s="55"/>
      <c r="D22" s="56"/>
      <c r="E22" s="57"/>
      <c r="F22" s="20"/>
      <c r="G22" s="21"/>
      <c r="H22" s="58"/>
      <c r="I22" s="30"/>
      <c r="J22" s="30"/>
      <c r="K22" s="30"/>
      <c r="L22" s="30"/>
      <c r="M22" s="27"/>
      <c r="N22" s="28"/>
      <c r="O22" s="29"/>
      <c r="P22" s="45">
        <f t="shared" si="0"/>
        <v>10000</v>
      </c>
      <c r="Q22" s="50"/>
    </row>
    <row r="23" spans="3:17" ht="21" customHeight="1" x14ac:dyDescent="0.25">
      <c r="C23" s="55"/>
      <c r="D23" s="56"/>
      <c r="E23" s="57"/>
      <c r="F23" s="34"/>
      <c r="G23" s="35"/>
      <c r="H23" s="58"/>
      <c r="I23" s="36"/>
      <c r="J23" s="36"/>
      <c r="K23" s="36"/>
      <c r="L23" s="36"/>
      <c r="M23" s="27"/>
      <c r="N23" s="28"/>
      <c r="O23" s="29"/>
      <c r="P23" s="45">
        <f t="shared" si="0"/>
        <v>10000</v>
      </c>
      <c r="Q23" s="50"/>
    </row>
    <row r="24" spans="3:17" ht="21" customHeight="1" x14ac:dyDescent="0.25">
      <c r="C24" s="55"/>
      <c r="D24" s="56"/>
      <c r="E24" s="57"/>
      <c r="F24" s="24"/>
      <c r="G24" s="25"/>
      <c r="H24" s="58"/>
      <c r="I24" s="44"/>
      <c r="J24" s="44"/>
      <c r="K24" s="44"/>
      <c r="L24" s="44"/>
      <c r="M24" s="27"/>
      <c r="N24" s="28"/>
      <c r="O24" s="29"/>
      <c r="P24" s="45">
        <f t="shared" si="0"/>
        <v>10000</v>
      </c>
      <c r="Q24" s="50"/>
    </row>
    <row r="25" spans="3:17" ht="21" customHeight="1" x14ac:dyDescent="0.25">
      <c r="C25" s="55"/>
      <c r="D25" s="56"/>
      <c r="E25" s="57"/>
      <c r="F25" s="20"/>
      <c r="G25" s="21"/>
      <c r="H25" s="58"/>
      <c r="I25" s="30"/>
      <c r="J25" s="30"/>
      <c r="K25" s="30"/>
      <c r="L25" s="30"/>
      <c r="M25" s="27"/>
      <c r="N25" s="28"/>
      <c r="O25" s="29"/>
      <c r="P25" s="45">
        <f t="shared" si="0"/>
        <v>10000</v>
      </c>
      <c r="Q25" s="50"/>
    </row>
    <row r="26" spans="3:17" ht="21" customHeight="1" x14ac:dyDescent="0.25">
      <c r="C26" s="55"/>
      <c r="D26" s="56"/>
      <c r="E26" s="57"/>
      <c r="F26" s="20"/>
      <c r="G26" s="21"/>
      <c r="H26" s="58"/>
      <c r="I26" s="30"/>
      <c r="J26" s="30"/>
      <c r="K26" s="30"/>
      <c r="L26" s="30"/>
      <c r="M26" s="28"/>
      <c r="N26" s="28"/>
      <c r="O26" s="29"/>
      <c r="P26" s="45">
        <f t="shared" si="0"/>
        <v>10000</v>
      </c>
      <c r="Q26" s="50"/>
    </row>
    <row r="27" spans="3:17" ht="21" customHeight="1" x14ac:dyDescent="0.25">
      <c r="C27" s="55"/>
      <c r="D27" s="56"/>
      <c r="E27" s="57"/>
      <c r="F27" s="24"/>
      <c r="G27" s="25"/>
      <c r="H27" s="58"/>
      <c r="I27" s="26"/>
      <c r="J27" s="26"/>
      <c r="K27" s="26"/>
      <c r="L27" s="26"/>
      <c r="M27" s="28"/>
      <c r="N27" s="28"/>
      <c r="O27" s="29"/>
      <c r="P27" s="45">
        <f t="shared" si="0"/>
        <v>10000</v>
      </c>
      <c r="Q27" s="50"/>
    </row>
    <row r="28" spans="3:17" ht="21" customHeight="1" x14ac:dyDescent="0.25">
      <c r="C28" s="55"/>
      <c r="D28" s="56"/>
      <c r="E28" s="57"/>
      <c r="F28" s="24"/>
      <c r="G28" s="25"/>
      <c r="H28" s="58"/>
      <c r="I28" s="26"/>
      <c r="J28" s="26"/>
      <c r="K28" s="26"/>
      <c r="L28" s="26"/>
      <c r="M28" s="28"/>
      <c r="N28" s="28"/>
      <c r="O28" s="29"/>
      <c r="P28" s="45">
        <f t="shared" si="0"/>
        <v>10000</v>
      </c>
      <c r="Q28" s="50"/>
    </row>
    <row r="29" spans="3:17" ht="21" customHeight="1" x14ac:dyDescent="0.25">
      <c r="C29" s="55"/>
      <c r="D29" s="56"/>
      <c r="E29" s="57"/>
      <c r="F29" s="20"/>
      <c r="G29" s="21"/>
      <c r="H29" s="58"/>
      <c r="I29" s="30"/>
      <c r="J29" s="30"/>
      <c r="K29" s="30"/>
      <c r="L29" s="30"/>
      <c r="M29" s="28"/>
      <c r="N29" s="28"/>
      <c r="O29" s="29"/>
      <c r="P29" s="45">
        <f t="shared" si="0"/>
        <v>10000</v>
      </c>
      <c r="Q29" s="50"/>
    </row>
    <row r="30" spans="3:17" ht="21" customHeight="1" x14ac:dyDescent="0.25">
      <c r="C30" s="51"/>
      <c r="D30" s="52"/>
      <c r="E30" s="53"/>
      <c r="F30" s="24"/>
      <c r="G30" s="25"/>
      <c r="H30" s="58"/>
      <c r="I30" s="26"/>
      <c r="J30" s="26"/>
      <c r="K30" s="26"/>
      <c r="L30" s="26"/>
      <c r="M30" s="28"/>
      <c r="N30" s="28"/>
      <c r="O30" s="29"/>
      <c r="P30" s="45">
        <f t="shared" si="0"/>
        <v>10000</v>
      </c>
      <c r="Q30" s="50"/>
    </row>
    <row r="31" spans="3:17" ht="21" customHeight="1" x14ac:dyDescent="0.25">
      <c r="C31" s="51"/>
      <c r="D31" s="52"/>
      <c r="E31" s="53"/>
      <c r="F31" s="24"/>
      <c r="G31" s="25"/>
      <c r="H31" s="58"/>
      <c r="I31" s="26"/>
      <c r="J31" s="26"/>
      <c r="K31" s="26"/>
      <c r="L31" s="26"/>
      <c r="M31" s="28"/>
      <c r="N31" s="28"/>
      <c r="O31" s="29"/>
      <c r="P31" s="45">
        <f t="shared" si="0"/>
        <v>10000</v>
      </c>
      <c r="Q31" s="50"/>
    </row>
    <row r="32" spans="3:17" ht="21" customHeight="1" x14ac:dyDescent="0.25">
      <c r="C32" s="51"/>
      <c r="D32" s="52"/>
      <c r="E32" s="53"/>
      <c r="F32" s="20"/>
      <c r="G32" s="21"/>
      <c r="H32" s="58"/>
      <c r="I32" s="30"/>
      <c r="J32" s="30"/>
      <c r="K32" s="30"/>
      <c r="L32" s="30"/>
      <c r="M32" s="28"/>
      <c r="N32" s="28"/>
      <c r="O32" s="29"/>
      <c r="P32" s="45">
        <f t="shared" si="0"/>
        <v>10000</v>
      </c>
      <c r="Q32" s="50"/>
    </row>
    <row r="33" spans="3:17" ht="21" customHeight="1" x14ac:dyDescent="0.25">
      <c r="C33" s="51"/>
      <c r="D33" s="52"/>
      <c r="E33" s="53"/>
      <c r="F33" s="20"/>
      <c r="G33" s="21"/>
      <c r="H33" s="58"/>
      <c r="I33" s="30"/>
      <c r="J33" s="30"/>
      <c r="K33" s="30"/>
      <c r="L33" s="30"/>
      <c r="M33" s="28"/>
      <c r="N33" s="28"/>
      <c r="O33" s="29"/>
      <c r="P33" s="45">
        <f t="shared" si="0"/>
        <v>10000</v>
      </c>
      <c r="Q33" s="50"/>
    </row>
    <row r="34" spans="3:17" ht="21" customHeight="1" x14ac:dyDescent="0.25">
      <c r="C34" s="51"/>
      <c r="D34" s="52"/>
      <c r="E34" s="53"/>
      <c r="F34" s="24"/>
      <c r="G34" s="25"/>
      <c r="H34" s="58"/>
      <c r="I34" s="26"/>
      <c r="J34" s="26"/>
      <c r="K34" s="26"/>
      <c r="L34" s="26"/>
      <c r="M34" s="28"/>
      <c r="N34" s="28"/>
      <c r="O34" s="29"/>
      <c r="P34" s="45">
        <f t="shared" si="0"/>
        <v>10000</v>
      </c>
      <c r="Q34" s="50"/>
    </row>
    <row r="35" spans="3:17" ht="21" customHeight="1" x14ac:dyDescent="0.25">
      <c r="C35" s="51"/>
      <c r="D35" s="52"/>
      <c r="E35" s="53"/>
      <c r="F35" s="20"/>
      <c r="G35" s="21"/>
      <c r="H35" s="58"/>
      <c r="I35" s="30"/>
      <c r="J35" s="30"/>
      <c r="K35" s="30"/>
      <c r="L35" s="30"/>
      <c r="M35" s="28"/>
      <c r="N35" s="28"/>
      <c r="O35" s="29"/>
      <c r="P35" s="45">
        <f t="shared" si="0"/>
        <v>10000</v>
      </c>
      <c r="Q35" s="50"/>
    </row>
    <row r="36" spans="3:17" ht="21" customHeight="1" x14ac:dyDescent="0.25">
      <c r="C36" s="51"/>
      <c r="D36" s="52"/>
      <c r="E36" s="53"/>
      <c r="F36" s="20"/>
      <c r="G36" s="21"/>
      <c r="H36" s="58"/>
      <c r="I36" s="30"/>
      <c r="J36" s="30"/>
      <c r="K36" s="30"/>
      <c r="L36" s="30"/>
      <c r="M36" s="28"/>
      <c r="N36" s="28"/>
      <c r="O36" s="29"/>
      <c r="P36" s="45">
        <f t="shared" si="0"/>
        <v>10000</v>
      </c>
      <c r="Q36" s="50"/>
    </row>
    <row r="37" spans="3:17" ht="21" customHeight="1" x14ac:dyDescent="0.25">
      <c r="C37" s="51"/>
      <c r="D37" s="52"/>
      <c r="E37" s="53"/>
      <c r="F37" s="20"/>
      <c r="G37" s="21"/>
      <c r="H37" s="58"/>
      <c r="I37" s="30"/>
      <c r="J37" s="30"/>
      <c r="K37" s="30"/>
      <c r="L37" s="30"/>
      <c r="M37" s="28"/>
      <c r="N37" s="28"/>
      <c r="O37" s="29"/>
      <c r="P37" s="45">
        <f t="shared" si="0"/>
        <v>10000</v>
      </c>
      <c r="Q37" s="50"/>
    </row>
    <row r="38" spans="3:17" ht="21" customHeight="1" x14ac:dyDescent="0.25">
      <c r="C38" s="51"/>
      <c r="D38" s="52"/>
      <c r="E38" s="53"/>
      <c r="F38" s="24"/>
      <c r="G38" s="25"/>
      <c r="H38" s="58"/>
      <c r="I38" s="26"/>
      <c r="J38" s="26"/>
      <c r="K38" s="26"/>
      <c r="L38" s="26"/>
      <c r="M38" s="28"/>
      <c r="N38" s="28"/>
      <c r="O38" s="29"/>
      <c r="P38" s="45">
        <f t="shared" si="0"/>
        <v>10000</v>
      </c>
      <c r="Q38" s="50"/>
    </row>
    <row r="39" spans="3:17" ht="21" customHeight="1" x14ac:dyDescent="0.25">
      <c r="C39" s="51"/>
      <c r="D39" s="52"/>
      <c r="E39" s="53"/>
      <c r="F39" s="24"/>
      <c r="G39" s="25"/>
      <c r="H39" s="58"/>
      <c r="I39" s="26"/>
      <c r="J39" s="26"/>
      <c r="K39" s="26"/>
      <c r="L39" s="26"/>
      <c r="M39" s="28"/>
      <c r="N39" s="28"/>
      <c r="O39" s="29"/>
      <c r="P39" s="45"/>
      <c r="Q39" s="50"/>
    </row>
    <row r="40" spans="3:17" ht="21" customHeight="1" x14ac:dyDescent="0.25">
      <c r="C40" s="51"/>
      <c r="D40" s="52"/>
      <c r="E40" s="53"/>
      <c r="F40" s="24"/>
      <c r="G40" s="25"/>
      <c r="H40" s="58"/>
      <c r="I40" s="26"/>
      <c r="J40" s="26"/>
      <c r="K40" s="26"/>
      <c r="L40" s="26"/>
      <c r="M40" s="28"/>
      <c r="N40" s="28"/>
      <c r="O40" s="29"/>
      <c r="P40" s="45"/>
      <c r="Q40" s="50"/>
    </row>
    <row r="41" spans="3:17" ht="21" customHeight="1" x14ac:dyDescent="0.25">
      <c r="C41" s="51"/>
      <c r="D41" s="52"/>
      <c r="E41" s="53"/>
      <c r="F41" s="20"/>
      <c r="G41" s="21"/>
      <c r="H41" s="58"/>
      <c r="I41" s="30"/>
      <c r="J41" s="30"/>
      <c r="K41" s="30"/>
      <c r="L41" s="30"/>
      <c r="M41" s="28"/>
      <c r="N41" s="28"/>
      <c r="O41" s="29"/>
      <c r="P41" s="45"/>
      <c r="Q41" s="50"/>
    </row>
    <row r="42" spans="3:17" ht="21" customHeight="1" x14ac:dyDescent="0.25">
      <c r="C42" s="51"/>
      <c r="D42" s="52"/>
      <c r="E42" s="53"/>
      <c r="F42" s="24"/>
      <c r="G42" s="25"/>
      <c r="H42" s="58"/>
      <c r="I42" s="26"/>
      <c r="J42" s="26"/>
      <c r="K42" s="26"/>
      <c r="L42" s="26"/>
      <c r="M42" s="28"/>
      <c r="N42" s="28"/>
      <c r="O42" s="29"/>
      <c r="P42" s="45"/>
      <c r="Q42" s="50"/>
    </row>
    <row r="43" spans="3:17" ht="21" customHeight="1" x14ac:dyDescent="0.25">
      <c r="C43" s="51"/>
      <c r="D43" s="52"/>
      <c r="E43" s="53"/>
      <c r="F43" s="24"/>
      <c r="G43" s="25"/>
      <c r="H43" s="58"/>
      <c r="I43" s="26"/>
      <c r="J43" s="26"/>
      <c r="K43" s="26"/>
      <c r="L43" s="26"/>
      <c r="M43" s="28"/>
      <c r="N43" s="28"/>
      <c r="O43" s="29"/>
      <c r="P43" s="45"/>
      <c r="Q43" s="50"/>
    </row>
    <row r="44" spans="3:17" ht="21" customHeight="1" x14ac:dyDescent="0.25">
      <c r="C44" s="51"/>
      <c r="D44" s="52"/>
      <c r="E44" s="53"/>
      <c r="F44" s="20"/>
      <c r="G44" s="21"/>
      <c r="H44" s="58"/>
      <c r="I44" s="30"/>
      <c r="J44" s="30"/>
      <c r="K44" s="30"/>
      <c r="L44" s="30"/>
      <c r="M44" s="28"/>
      <c r="N44" s="28"/>
      <c r="O44" s="29"/>
      <c r="P44" s="45"/>
      <c r="Q44" s="50"/>
    </row>
    <row r="45" spans="3:17" ht="21" customHeight="1" x14ac:dyDescent="0.25">
      <c r="C45" s="51"/>
      <c r="D45" s="18"/>
      <c r="E45" s="19"/>
      <c r="F45" s="24"/>
      <c r="G45" s="25"/>
      <c r="H45" s="58"/>
      <c r="I45" s="26"/>
      <c r="J45" s="26"/>
      <c r="K45" s="26"/>
      <c r="L45" s="26"/>
      <c r="M45" s="28"/>
      <c r="N45" s="28"/>
      <c r="O45" s="29"/>
      <c r="P45" s="45"/>
      <c r="Q45" s="50"/>
    </row>
    <row r="46" spans="3:17" ht="21" customHeight="1" x14ac:dyDescent="0.25">
      <c r="C46" s="31"/>
      <c r="D46" s="32"/>
      <c r="E46" s="33"/>
      <c r="F46" s="34"/>
      <c r="G46" s="35"/>
      <c r="H46" s="58"/>
      <c r="I46" s="36"/>
      <c r="J46" s="36"/>
      <c r="K46" s="36"/>
      <c r="L46" s="36"/>
      <c r="M46" s="28"/>
      <c r="N46" s="28"/>
      <c r="O46" s="29"/>
      <c r="P46" s="45"/>
      <c r="Q46" s="50"/>
    </row>
    <row r="47" spans="3:17" ht="21" customHeight="1" x14ac:dyDescent="0.25">
      <c r="C47" s="17"/>
      <c r="D47" s="18"/>
      <c r="E47" s="19"/>
      <c r="F47" s="24"/>
      <c r="G47" s="25"/>
      <c r="H47" s="58"/>
      <c r="I47" s="26"/>
      <c r="J47" s="26"/>
      <c r="K47" s="26"/>
      <c r="L47" s="26"/>
      <c r="M47" s="28"/>
      <c r="N47" s="28"/>
      <c r="O47" s="29"/>
      <c r="P47" s="45"/>
      <c r="Q47" s="50"/>
    </row>
    <row r="48" spans="3:17" ht="21" customHeight="1" x14ac:dyDescent="0.25">
      <c r="C48" s="17"/>
      <c r="D48" s="18"/>
      <c r="E48" s="19"/>
      <c r="F48" s="20"/>
      <c r="G48" s="21"/>
      <c r="H48" s="58"/>
      <c r="I48" s="30"/>
      <c r="J48" s="30"/>
      <c r="K48" s="30"/>
      <c r="L48" s="30"/>
      <c r="M48" s="28"/>
      <c r="N48" s="28"/>
      <c r="O48" s="29"/>
      <c r="P48" s="45"/>
      <c r="Q48" s="50"/>
    </row>
    <row r="49" spans="1:40" ht="21" customHeight="1" x14ac:dyDescent="0.25">
      <c r="C49" s="17"/>
      <c r="D49" s="18"/>
      <c r="E49" s="19"/>
      <c r="F49" s="20"/>
      <c r="G49" s="21"/>
      <c r="H49" s="58"/>
      <c r="I49" s="30"/>
      <c r="J49" s="30"/>
      <c r="K49" s="30"/>
      <c r="L49" s="30"/>
      <c r="M49" s="28"/>
      <c r="N49" s="28"/>
      <c r="O49" s="29"/>
      <c r="P49" s="45"/>
      <c r="Q49" s="50"/>
    </row>
    <row r="50" spans="1:40" ht="21" customHeight="1" x14ac:dyDescent="0.25">
      <c r="C50" s="17"/>
      <c r="D50" s="18"/>
      <c r="E50" s="19"/>
      <c r="F50" s="20"/>
      <c r="G50" s="21"/>
      <c r="H50" s="58"/>
      <c r="I50" s="30"/>
      <c r="J50" s="30"/>
      <c r="K50" s="30"/>
      <c r="L50" s="30"/>
      <c r="M50" s="28"/>
      <c r="N50" s="28"/>
      <c r="O50" s="29"/>
      <c r="P50" s="45"/>
      <c r="Q50" s="50"/>
    </row>
    <row r="51" spans="1:40" ht="21" customHeight="1" x14ac:dyDescent="0.25">
      <c r="C51" s="17"/>
      <c r="D51" s="18"/>
      <c r="E51" s="19"/>
      <c r="F51" s="20"/>
      <c r="G51" s="21"/>
      <c r="H51" s="58"/>
      <c r="I51" s="30"/>
      <c r="J51" s="30"/>
      <c r="K51" s="30"/>
      <c r="L51" s="30"/>
      <c r="M51" s="28"/>
      <c r="N51" s="28"/>
      <c r="O51" s="29"/>
      <c r="P51" s="45"/>
      <c r="Q51" s="50"/>
    </row>
    <row r="52" spans="1:40" ht="21" customHeight="1" x14ac:dyDescent="0.25">
      <c r="C52" s="17"/>
      <c r="D52" s="18"/>
      <c r="E52" s="19"/>
      <c r="F52" s="20"/>
      <c r="G52" s="21"/>
      <c r="H52" s="58"/>
      <c r="I52" s="30"/>
      <c r="J52" s="30"/>
      <c r="K52" s="30"/>
      <c r="L52" s="30"/>
      <c r="M52" s="28"/>
      <c r="N52" s="28"/>
      <c r="O52" s="29"/>
      <c r="P52" s="45"/>
      <c r="Q52" s="50"/>
    </row>
    <row r="53" spans="1:40" ht="21" customHeight="1" x14ac:dyDescent="0.25">
      <c r="C53" s="17"/>
      <c r="D53" s="18"/>
      <c r="E53" s="19"/>
      <c r="F53" s="24"/>
      <c r="G53" s="25"/>
      <c r="H53" s="58"/>
      <c r="I53" s="26"/>
      <c r="J53" s="26"/>
      <c r="K53" s="26"/>
      <c r="L53" s="26"/>
      <c r="M53" s="28"/>
      <c r="N53" s="28"/>
      <c r="O53" s="29"/>
      <c r="P53" s="45"/>
      <c r="Q53" s="50"/>
    </row>
    <row r="54" spans="1:40" ht="21" customHeight="1" x14ac:dyDescent="0.25">
      <c r="C54" s="17"/>
      <c r="D54" s="18"/>
      <c r="E54" s="19"/>
      <c r="F54" s="24"/>
      <c r="G54" s="25"/>
      <c r="H54" s="58"/>
      <c r="I54" s="26"/>
      <c r="J54" s="26"/>
      <c r="K54" s="26"/>
      <c r="L54" s="26"/>
      <c r="M54" s="28"/>
      <c r="N54" s="28"/>
      <c r="O54" s="29"/>
      <c r="P54" s="45"/>
      <c r="Q54" s="50"/>
    </row>
    <row r="55" spans="1:40" ht="21" customHeight="1" x14ac:dyDescent="0.3">
      <c r="C55" s="17"/>
      <c r="D55" s="18"/>
      <c r="E55" s="19"/>
      <c r="F55" s="20"/>
      <c r="G55" s="21"/>
      <c r="H55" s="58"/>
      <c r="I55" s="30"/>
      <c r="J55" s="30"/>
      <c r="K55" s="30"/>
      <c r="L55" s="30"/>
      <c r="P55" s="45"/>
      <c r="Q55" s="50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</row>
    <row r="56" spans="1:40" s="37" customFormat="1" ht="21" customHeight="1" x14ac:dyDescent="0.3">
      <c r="A56"/>
      <c r="B56"/>
      <c r="C56" s="17"/>
      <c r="D56" s="18"/>
      <c r="E56" s="19"/>
      <c r="F56" s="24"/>
      <c r="G56" s="25"/>
      <c r="H56" s="58"/>
      <c r="I56" s="26"/>
      <c r="J56" s="26"/>
      <c r="K56" s="26"/>
      <c r="L56" s="26"/>
      <c r="M56"/>
      <c r="N56"/>
      <c r="O56"/>
      <c r="P56" s="45"/>
      <c r="Q56" s="50"/>
      <c r="R56"/>
      <c r="S56"/>
      <c r="T56"/>
      <c r="U56"/>
      <c r="V56"/>
      <c r="W56"/>
      <c r="X56"/>
      <c r="Y56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</row>
    <row r="57" spans="1:40" s="38" customFormat="1" ht="21" customHeight="1" x14ac:dyDescent="0.3">
      <c r="A57"/>
      <c r="B57"/>
      <c r="C57" s="17"/>
      <c r="D57" s="18"/>
      <c r="E57" s="19"/>
      <c r="F57" s="20"/>
      <c r="G57" s="21"/>
      <c r="H57" s="58"/>
      <c r="I57" s="30"/>
      <c r="J57" s="30"/>
      <c r="K57" s="30"/>
      <c r="L57" s="30"/>
      <c r="M57"/>
      <c r="N57"/>
      <c r="O57"/>
      <c r="P57" s="45"/>
      <c r="Q57" s="50"/>
      <c r="R57"/>
      <c r="S57"/>
      <c r="T57"/>
      <c r="U57"/>
      <c r="V57"/>
      <c r="W57"/>
      <c r="X57"/>
      <c r="Y57"/>
    </row>
    <row r="58" spans="1:40" s="38" customFormat="1" ht="21" customHeight="1" x14ac:dyDescent="0.3">
      <c r="A58"/>
      <c r="B58"/>
      <c r="C58" s="17"/>
      <c r="D58" s="18"/>
      <c r="E58" s="19"/>
      <c r="F58" s="24"/>
      <c r="G58" s="25"/>
      <c r="H58" s="58"/>
      <c r="I58" s="26"/>
      <c r="J58" s="26"/>
      <c r="K58" s="26"/>
      <c r="L58" s="26"/>
      <c r="M58"/>
      <c r="N58"/>
      <c r="O58"/>
      <c r="P58" s="45"/>
      <c r="Q58" s="50"/>
      <c r="R58"/>
      <c r="S58"/>
      <c r="T58"/>
      <c r="U58"/>
      <c r="V58"/>
      <c r="W58"/>
      <c r="X58"/>
      <c r="Y58"/>
    </row>
    <row r="59" spans="1:40" s="38" customFormat="1" ht="21" customHeight="1" x14ac:dyDescent="0.3">
      <c r="A59"/>
      <c r="B59"/>
      <c r="C59" s="17"/>
      <c r="D59" s="18"/>
      <c r="E59" s="19"/>
      <c r="F59" s="20"/>
      <c r="G59" s="21"/>
      <c r="H59" s="58"/>
      <c r="I59" s="30"/>
      <c r="J59" s="30"/>
      <c r="K59" s="30"/>
      <c r="L59" s="30"/>
      <c r="M59"/>
      <c r="N59"/>
      <c r="O59"/>
      <c r="P59" s="45"/>
      <c r="Q59" s="50"/>
      <c r="R59"/>
      <c r="S59"/>
      <c r="T59"/>
      <c r="U59"/>
      <c r="V59"/>
      <c r="W59"/>
      <c r="X59"/>
      <c r="Y59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</row>
    <row r="60" spans="1:40" s="37" customFormat="1" ht="21" customHeight="1" x14ac:dyDescent="0.3">
      <c r="A60"/>
      <c r="B60"/>
      <c r="C60" s="17"/>
      <c r="D60" s="18"/>
      <c r="E60" s="19"/>
      <c r="F60" s="24"/>
      <c r="G60" s="25"/>
      <c r="H60" s="58"/>
      <c r="I60" s="26"/>
      <c r="J60" s="26"/>
      <c r="K60" s="26"/>
      <c r="L60" s="26"/>
      <c r="M60"/>
      <c r="N60"/>
      <c r="O60"/>
      <c r="P60" s="45"/>
      <c r="Q60" s="5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0" ht="21" customHeight="1" x14ac:dyDescent="0.25">
      <c r="C61" s="17"/>
      <c r="D61" s="18"/>
      <c r="E61" s="19"/>
      <c r="F61" s="24"/>
      <c r="G61" s="25"/>
      <c r="H61" s="58"/>
      <c r="I61" s="26"/>
      <c r="J61" s="26"/>
      <c r="K61" s="26"/>
      <c r="L61" s="26"/>
      <c r="P61" s="45"/>
      <c r="Q61" s="50"/>
    </row>
    <row r="62" spans="1:40" ht="21" customHeight="1" x14ac:dyDescent="0.25">
      <c r="C62" s="17"/>
      <c r="D62" s="18"/>
      <c r="E62" s="19"/>
      <c r="F62" s="24"/>
      <c r="G62" s="25"/>
      <c r="H62" s="58"/>
      <c r="I62" s="26"/>
      <c r="J62" s="26"/>
      <c r="K62" s="26"/>
      <c r="L62" s="26"/>
      <c r="P62" s="45"/>
      <c r="Q62" s="50"/>
    </row>
    <row r="63" spans="1:40" ht="21" customHeight="1" x14ac:dyDescent="0.35">
      <c r="C63" s="17"/>
      <c r="D63" s="18"/>
      <c r="E63" s="19"/>
      <c r="F63" s="24"/>
      <c r="G63" s="25"/>
      <c r="H63" s="58"/>
      <c r="I63" s="26"/>
      <c r="J63" s="26"/>
      <c r="K63" s="26"/>
      <c r="L63" s="26"/>
      <c r="M63" s="39"/>
      <c r="N63" s="39"/>
      <c r="O63" s="39"/>
      <c r="P63" s="45"/>
      <c r="Q63" s="50"/>
    </row>
    <row r="64" spans="1:40" ht="21" customHeight="1" x14ac:dyDescent="0.35">
      <c r="C64" s="17"/>
      <c r="D64" s="18"/>
      <c r="E64" s="19"/>
      <c r="F64" s="24"/>
      <c r="G64" s="25"/>
      <c r="H64" s="58"/>
      <c r="I64" s="26"/>
      <c r="J64" s="26"/>
      <c r="K64" s="26"/>
      <c r="L64" s="26"/>
      <c r="P64" s="45"/>
      <c r="Q64" s="50"/>
      <c r="R64" s="39"/>
      <c r="S64" s="39"/>
    </row>
    <row r="65" spans="1:40" ht="21" customHeight="1" x14ac:dyDescent="0.25">
      <c r="C65" s="17"/>
      <c r="D65" s="18"/>
      <c r="E65" s="19"/>
      <c r="F65" s="20"/>
      <c r="G65" s="21"/>
      <c r="H65" s="58"/>
      <c r="I65" s="30"/>
      <c r="J65" s="30"/>
      <c r="K65" s="30"/>
      <c r="L65" s="30"/>
      <c r="P65" s="45"/>
      <c r="Q65" s="50"/>
    </row>
    <row r="66" spans="1:40" ht="21" customHeight="1" x14ac:dyDescent="0.25">
      <c r="C66" s="17"/>
      <c r="D66" s="18"/>
      <c r="E66" s="19"/>
      <c r="F66" s="24"/>
      <c r="G66" s="25"/>
      <c r="H66" s="58"/>
      <c r="I66" s="26"/>
      <c r="J66" s="26"/>
      <c r="K66" s="26"/>
      <c r="L66" s="26"/>
      <c r="P66" s="45"/>
      <c r="Q66" s="50"/>
    </row>
    <row r="67" spans="1:40" ht="21" customHeight="1" x14ac:dyDescent="0.25">
      <c r="C67" s="17"/>
      <c r="D67" s="18"/>
      <c r="E67" s="19"/>
      <c r="F67" s="24"/>
      <c r="G67" s="25"/>
      <c r="H67" s="58"/>
      <c r="I67" s="26"/>
      <c r="J67" s="26"/>
      <c r="K67" s="26"/>
      <c r="L67" s="26"/>
      <c r="P67" s="45"/>
      <c r="Q67" s="50"/>
    </row>
    <row r="68" spans="1:40" ht="21" customHeight="1" x14ac:dyDescent="0.25">
      <c r="C68" s="17"/>
      <c r="D68" s="18"/>
      <c r="E68" s="19"/>
      <c r="F68" s="20"/>
      <c r="G68" s="21"/>
      <c r="H68" s="58"/>
      <c r="I68" s="30"/>
      <c r="J68" s="30"/>
      <c r="K68" s="30"/>
      <c r="L68" s="30"/>
      <c r="P68" s="45"/>
      <c r="Q68" s="50"/>
    </row>
    <row r="69" spans="1:40" ht="21" customHeight="1" x14ac:dyDescent="0.25">
      <c r="C69" s="17"/>
      <c r="D69" s="18"/>
      <c r="E69" s="19"/>
      <c r="F69" s="20"/>
      <c r="G69" s="21"/>
      <c r="H69" s="58"/>
      <c r="I69" s="30"/>
      <c r="J69" s="30"/>
      <c r="K69" s="30"/>
      <c r="L69" s="30"/>
      <c r="P69" s="45"/>
      <c r="Q69" s="50"/>
    </row>
    <row r="70" spans="1:40" ht="21" customHeight="1" x14ac:dyDescent="0.35">
      <c r="C70" s="17"/>
      <c r="D70" s="18"/>
      <c r="E70" s="19"/>
      <c r="F70" s="24"/>
      <c r="G70" s="25"/>
      <c r="H70" s="58"/>
      <c r="I70" s="26"/>
      <c r="J70" s="26"/>
      <c r="K70" s="26"/>
      <c r="L70" s="26"/>
      <c r="P70" s="45"/>
      <c r="Q70" s="50"/>
      <c r="T70" s="39"/>
      <c r="U70" s="39"/>
      <c r="V70" s="39"/>
      <c r="W70" s="39"/>
      <c r="X70" s="39"/>
      <c r="Y70" s="39"/>
    </row>
    <row r="71" spans="1:40" ht="21" customHeight="1" x14ac:dyDescent="0.25">
      <c r="C71" s="17"/>
      <c r="D71" s="18"/>
      <c r="E71" s="19"/>
      <c r="F71" s="20"/>
      <c r="G71" s="21"/>
      <c r="H71" s="58"/>
      <c r="I71" s="30"/>
      <c r="J71" s="30"/>
      <c r="K71" s="30"/>
      <c r="L71" s="30"/>
      <c r="P71" s="45"/>
      <c r="Q71" s="50"/>
    </row>
    <row r="72" spans="1:40" ht="21" customHeight="1" x14ac:dyDescent="0.25">
      <c r="C72" s="17"/>
      <c r="D72" s="18"/>
      <c r="E72" s="19"/>
      <c r="F72" s="20"/>
      <c r="G72" s="21"/>
      <c r="H72" s="58"/>
      <c r="I72" s="30"/>
      <c r="J72" s="30"/>
      <c r="K72" s="30"/>
      <c r="L72" s="30"/>
      <c r="P72" s="45"/>
      <c r="Q72" s="50"/>
    </row>
    <row r="73" spans="1:40" ht="21" customHeight="1" x14ac:dyDescent="0.25">
      <c r="C73" s="17"/>
      <c r="D73" s="18"/>
      <c r="E73" s="19"/>
      <c r="F73" s="20"/>
      <c r="G73" s="21"/>
      <c r="H73" s="58"/>
      <c r="I73" s="30"/>
      <c r="J73" s="30"/>
      <c r="K73" s="30"/>
      <c r="L73" s="30"/>
      <c r="P73" s="45">
        <f t="shared" ref="P73:P111" si="1">P72+F62+G62</f>
        <v>0</v>
      </c>
      <c r="Q73" s="50"/>
    </row>
    <row r="74" spans="1:40" ht="21" customHeight="1" x14ac:dyDescent="0.25">
      <c r="C74" s="17"/>
      <c r="D74" s="18"/>
      <c r="E74" s="19"/>
      <c r="F74" s="24"/>
      <c r="G74" s="25"/>
      <c r="H74" s="58"/>
      <c r="I74" s="26"/>
      <c r="J74" s="26"/>
      <c r="K74" s="26"/>
      <c r="L74" s="26"/>
      <c r="P74" s="45">
        <f t="shared" si="1"/>
        <v>0</v>
      </c>
      <c r="Q74" s="50"/>
    </row>
    <row r="75" spans="1:40" ht="21" customHeight="1" x14ac:dyDescent="0.25">
      <c r="C75" s="17"/>
      <c r="D75" s="18"/>
      <c r="E75" s="19"/>
      <c r="F75" s="24"/>
      <c r="G75" s="25"/>
      <c r="H75" s="58"/>
      <c r="I75" s="26"/>
      <c r="J75" s="26"/>
      <c r="K75" s="26"/>
      <c r="L75" s="26"/>
      <c r="P75" s="45">
        <f t="shared" si="1"/>
        <v>0</v>
      </c>
      <c r="Q75" s="50"/>
    </row>
    <row r="76" spans="1:40" ht="21" customHeight="1" x14ac:dyDescent="0.35">
      <c r="C76" s="17"/>
      <c r="D76" s="18"/>
      <c r="E76" s="19"/>
      <c r="F76" s="24"/>
      <c r="G76" s="25"/>
      <c r="H76" s="58"/>
      <c r="I76" s="26"/>
      <c r="J76" s="26"/>
      <c r="K76" s="26"/>
      <c r="L76" s="26"/>
      <c r="P76" s="45">
        <f t="shared" si="1"/>
        <v>0</v>
      </c>
      <c r="Q76" s="50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</row>
    <row r="77" spans="1:40" s="39" customFormat="1" ht="21" customHeight="1" x14ac:dyDescent="0.35">
      <c r="A77"/>
      <c r="B77"/>
      <c r="C77" s="17"/>
      <c r="D77" s="18"/>
      <c r="E77" s="19"/>
      <c r="F77" s="20"/>
      <c r="G77" s="21"/>
      <c r="H77" s="58"/>
      <c r="I77" s="30"/>
      <c r="J77" s="30"/>
      <c r="K77" s="30"/>
      <c r="L77" s="30"/>
      <c r="M77"/>
      <c r="N77"/>
      <c r="O77"/>
      <c r="P77" s="45">
        <f t="shared" si="1"/>
        <v>0</v>
      </c>
      <c r="Q77" s="50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</row>
    <row r="78" spans="1:40" ht="21" customHeight="1" x14ac:dyDescent="0.25">
      <c r="C78" s="17"/>
      <c r="D78" s="18"/>
      <c r="E78" s="19"/>
      <c r="F78" s="24"/>
      <c r="G78" s="25"/>
      <c r="H78" s="58"/>
      <c r="I78" s="26"/>
      <c r="J78" s="26"/>
      <c r="K78" s="26"/>
      <c r="L78" s="26"/>
      <c r="P78" s="45">
        <f t="shared" si="1"/>
        <v>0</v>
      </c>
      <c r="Q78" s="50"/>
    </row>
    <row r="79" spans="1:40" ht="21" customHeight="1" x14ac:dyDescent="0.25">
      <c r="C79" s="17"/>
      <c r="D79" s="18"/>
      <c r="E79" s="19"/>
      <c r="F79" s="24"/>
      <c r="G79" s="25"/>
      <c r="H79" s="58"/>
      <c r="I79" s="26"/>
      <c r="J79" s="26"/>
      <c r="K79" s="26"/>
      <c r="L79" s="26"/>
      <c r="P79" s="45">
        <f t="shared" si="1"/>
        <v>0</v>
      </c>
      <c r="Q79" s="50"/>
    </row>
    <row r="80" spans="1:40" ht="21" customHeight="1" x14ac:dyDescent="0.25">
      <c r="C80" s="17"/>
      <c r="D80" s="18"/>
      <c r="E80" s="19"/>
      <c r="F80" s="20"/>
      <c r="G80" s="21"/>
      <c r="H80" s="58"/>
      <c r="I80" s="30"/>
      <c r="J80" s="30"/>
      <c r="K80" s="30"/>
      <c r="L80" s="30"/>
      <c r="P80" s="45">
        <f t="shared" si="1"/>
        <v>0</v>
      </c>
      <c r="Q80" s="50"/>
    </row>
    <row r="81" spans="1:98" ht="21" customHeight="1" x14ac:dyDescent="0.25">
      <c r="C81" s="17"/>
      <c r="D81" s="18"/>
      <c r="E81" s="19"/>
      <c r="F81" s="24"/>
      <c r="G81" s="25"/>
      <c r="H81" s="58"/>
      <c r="I81" s="26"/>
      <c r="J81" s="26"/>
      <c r="K81" s="26"/>
      <c r="L81" s="26"/>
      <c r="P81" s="45">
        <f t="shared" si="1"/>
        <v>0</v>
      </c>
      <c r="Q81" s="50"/>
    </row>
    <row r="82" spans="1:98" ht="21" customHeight="1" x14ac:dyDescent="0.25">
      <c r="C82" s="31"/>
      <c r="D82" s="32"/>
      <c r="E82" s="33"/>
      <c r="F82" s="34"/>
      <c r="G82" s="35"/>
      <c r="H82" s="58"/>
      <c r="I82" s="36"/>
      <c r="J82" s="36"/>
      <c r="K82" s="36"/>
      <c r="L82" s="36"/>
      <c r="P82" s="45">
        <f t="shared" si="1"/>
        <v>0</v>
      </c>
      <c r="Q82" s="50"/>
    </row>
    <row r="83" spans="1:98" ht="21" customHeight="1" x14ac:dyDescent="0.25">
      <c r="C83" s="17"/>
      <c r="D83" s="18"/>
      <c r="E83" s="19"/>
      <c r="F83" s="24"/>
      <c r="G83" s="25"/>
      <c r="H83" s="58"/>
      <c r="I83" s="26"/>
      <c r="J83" s="26"/>
      <c r="K83" s="26"/>
      <c r="L83" s="26"/>
      <c r="P83" s="45">
        <f t="shared" si="1"/>
        <v>0</v>
      </c>
      <c r="Q83" s="50"/>
    </row>
    <row r="84" spans="1:98" ht="21" customHeight="1" x14ac:dyDescent="0.25">
      <c r="C84" s="17"/>
      <c r="D84" s="18"/>
      <c r="E84" s="19"/>
      <c r="F84" s="20"/>
      <c r="G84" s="21"/>
      <c r="H84" s="58"/>
      <c r="I84" s="30"/>
      <c r="J84" s="30"/>
      <c r="K84" s="30"/>
      <c r="L84" s="30"/>
      <c r="P84" s="45">
        <f t="shared" si="1"/>
        <v>0</v>
      </c>
      <c r="Q84" s="50"/>
    </row>
    <row r="85" spans="1:98" ht="21" customHeight="1" x14ac:dyDescent="0.25">
      <c r="C85" s="17"/>
      <c r="D85" s="18"/>
      <c r="E85" s="19"/>
      <c r="F85" s="20"/>
      <c r="G85" s="21"/>
      <c r="H85" s="58"/>
      <c r="I85" s="30"/>
      <c r="J85" s="30"/>
      <c r="K85" s="30"/>
      <c r="L85" s="30"/>
      <c r="P85" s="45">
        <f t="shared" si="1"/>
        <v>0</v>
      </c>
      <c r="Q85" s="50"/>
    </row>
    <row r="86" spans="1:98" ht="21" customHeight="1" x14ac:dyDescent="0.25">
      <c r="C86" s="17"/>
      <c r="D86" s="18"/>
      <c r="E86" s="19"/>
      <c r="F86" s="20"/>
      <c r="G86" s="21"/>
      <c r="H86" s="58"/>
      <c r="I86" s="30"/>
      <c r="J86" s="30"/>
      <c r="K86" s="30"/>
      <c r="L86" s="30"/>
      <c r="P86" s="45">
        <f t="shared" si="1"/>
        <v>0</v>
      </c>
      <c r="Q86" s="50"/>
    </row>
    <row r="87" spans="1:98" ht="21" customHeight="1" x14ac:dyDescent="0.25">
      <c r="C87" s="17"/>
      <c r="D87" s="18"/>
      <c r="E87" s="19"/>
      <c r="F87" s="20"/>
      <c r="G87" s="21"/>
      <c r="H87" s="58"/>
      <c r="I87" s="30"/>
      <c r="J87" s="30"/>
      <c r="K87" s="30"/>
      <c r="L87" s="30"/>
      <c r="P87" s="45">
        <f t="shared" si="1"/>
        <v>0</v>
      </c>
      <c r="Q87" s="50"/>
    </row>
    <row r="88" spans="1:98" ht="21" customHeight="1" x14ac:dyDescent="0.25">
      <c r="C88" s="17"/>
      <c r="D88" s="18"/>
      <c r="E88" s="19"/>
      <c r="F88" s="20"/>
      <c r="G88" s="21"/>
      <c r="H88" s="58"/>
      <c r="I88" s="30"/>
      <c r="J88" s="30"/>
      <c r="K88" s="30"/>
      <c r="L88" s="30"/>
      <c r="P88" s="45">
        <f t="shared" si="1"/>
        <v>0</v>
      </c>
      <c r="Q88" s="50"/>
    </row>
    <row r="89" spans="1:98" s="40" customFormat="1" ht="21" customHeight="1" x14ac:dyDescent="0.25">
      <c r="A89"/>
      <c r="B89"/>
      <c r="C89" s="17"/>
      <c r="D89" s="18"/>
      <c r="E89" s="19"/>
      <c r="F89" s="24"/>
      <c r="G89" s="25"/>
      <c r="H89" s="58"/>
      <c r="I89" s="26"/>
      <c r="J89" s="26"/>
      <c r="K89" s="26"/>
      <c r="L89" s="26"/>
      <c r="M89"/>
      <c r="N89"/>
      <c r="O89"/>
      <c r="P89" s="45">
        <f t="shared" si="1"/>
        <v>0</v>
      </c>
      <c r="Q89" s="50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</row>
    <row r="90" spans="1:98" ht="21" customHeight="1" x14ac:dyDescent="0.25">
      <c r="C90" s="17"/>
      <c r="D90" s="18"/>
      <c r="E90" s="19"/>
      <c r="F90" s="24"/>
      <c r="G90" s="25"/>
      <c r="H90" s="58"/>
      <c r="I90" s="26"/>
      <c r="J90" s="26"/>
      <c r="K90" s="26"/>
      <c r="L90" s="26"/>
      <c r="P90" s="45">
        <f t="shared" si="1"/>
        <v>0</v>
      </c>
      <c r="Q90" s="50"/>
    </row>
    <row r="91" spans="1:98" s="40" customFormat="1" ht="21" customHeight="1" x14ac:dyDescent="0.25">
      <c r="A91"/>
      <c r="B91"/>
      <c r="C91" s="17"/>
      <c r="D91" s="18"/>
      <c r="E91" s="19"/>
      <c r="F91" s="20"/>
      <c r="G91" s="21"/>
      <c r="H91" s="58"/>
      <c r="I91" s="30"/>
      <c r="J91" s="30"/>
      <c r="K91" s="30"/>
      <c r="L91" s="30"/>
      <c r="M91"/>
      <c r="N91"/>
      <c r="O91"/>
      <c r="P91" s="45">
        <f t="shared" si="1"/>
        <v>0</v>
      </c>
      <c r="Q91" s="50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</row>
    <row r="92" spans="1:98" ht="21" customHeight="1" x14ac:dyDescent="0.25">
      <c r="C92" s="17"/>
      <c r="D92" s="18"/>
      <c r="E92" s="19"/>
      <c r="F92" s="24"/>
      <c r="G92" s="25"/>
      <c r="H92" s="58"/>
      <c r="I92" s="26"/>
      <c r="J92" s="26"/>
      <c r="K92" s="26"/>
      <c r="L92" s="26"/>
      <c r="P92" s="45">
        <f t="shared" si="1"/>
        <v>0</v>
      </c>
      <c r="Q92" s="50"/>
    </row>
    <row r="93" spans="1:98" ht="21" customHeight="1" x14ac:dyDescent="0.25">
      <c r="C93" s="17"/>
      <c r="D93" s="18"/>
      <c r="E93" s="19"/>
      <c r="F93" s="20"/>
      <c r="G93" s="21"/>
      <c r="H93" s="58"/>
      <c r="I93" s="30"/>
      <c r="J93" s="30"/>
      <c r="K93" s="30"/>
      <c r="L93" s="30"/>
      <c r="P93" s="45">
        <f t="shared" si="1"/>
        <v>0</v>
      </c>
      <c r="Q93" s="50"/>
    </row>
    <row r="94" spans="1:98" ht="21" customHeight="1" x14ac:dyDescent="0.25">
      <c r="C94" s="17"/>
      <c r="D94" s="18"/>
      <c r="E94" s="19"/>
      <c r="F94" s="24"/>
      <c r="G94" s="25"/>
      <c r="H94" s="58"/>
      <c r="I94" s="26"/>
      <c r="J94" s="26"/>
      <c r="K94" s="26"/>
      <c r="L94" s="26"/>
      <c r="P94" s="45">
        <f t="shared" si="1"/>
        <v>0</v>
      </c>
      <c r="Q94" s="50"/>
    </row>
    <row r="95" spans="1:98" ht="21" customHeight="1" x14ac:dyDescent="0.25">
      <c r="C95" s="17"/>
      <c r="D95" s="18"/>
      <c r="E95" s="19"/>
      <c r="F95" s="20"/>
      <c r="G95" s="21"/>
      <c r="H95" s="58"/>
      <c r="I95" s="30"/>
      <c r="J95" s="30"/>
      <c r="K95" s="30"/>
      <c r="L95" s="30"/>
      <c r="P95" s="45">
        <f t="shared" si="1"/>
        <v>0</v>
      </c>
      <c r="Q95" s="50"/>
    </row>
    <row r="96" spans="1:98" ht="21" customHeight="1" x14ac:dyDescent="0.25">
      <c r="C96" s="17"/>
      <c r="D96" s="18"/>
      <c r="E96" s="19"/>
      <c r="F96" s="24"/>
      <c r="G96" s="25"/>
      <c r="H96" s="58"/>
      <c r="I96" s="26"/>
      <c r="J96" s="26"/>
      <c r="K96" s="26"/>
      <c r="L96" s="26"/>
      <c r="P96" s="45">
        <f t="shared" si="1"/>
        <v>0</v>
      </c>
      <c r="Q96" s="50"/>
    </row>
    <row r="97" spans="3:17" ht="21" customHeight="1" x14ac:dyDescent="0.25">
      <c r="C97" s="17"/>
      <c r="D97" s="18"/>
      <c r="E97" s="19"/>
      <c r="F97" s="24"/>
      <c r="G97" s="25"/>
      <c r="H97" s="58"/>
      <c r="I97" s="26"/>
      <c r="J97" s="26"/>
      <c r="K97" s="26"/>
      <c r="L97" s="26"/>
      <c r="P97" s="45">
        <f t="shared" si="1"/>
        <v>0</v>
      </c>
      <c r="Q97" s="50"/>
    </row>
    <row r="98" spans="3:17" ht="21" customHeight="1" x14ac:dyDescent="0.25">
      <c r="C98" s="17"/>
      <c r="D98" s="18"/>
      <c r="E98" s="19"/>
      <c r="F98" s="24"/>
      <c r="G98" s="25"/>
      <c r="H98" s="58"/>
      <c r="I98" s="26"/>
      <c r="J98" s="26"/>
      <c r="K98" s="26"/>
      <c r="L98" s="26"/>
      <c r="P98" s="45">
        <f t="shared" si="1"/>
        <v>0</v>
      </c>
      <c r="Q98" s="50"/>
    </row>
    <row r="99" spans="3:17" ht="21" customHeight="1" x14ac:dyDescent="0.25">
      <c r="C99" s="17"/>
      <c r="D99" s="18"/>
      <c r="E99" s="19"/>
      <c r="F99" s="24"/>
      <c r="G99" s="25"/>
      <c r="H99" s="58"/>
      <c r="I99" s="26"/>
      <c r="J99" s="26"/>
      <c r="K99" s="26"/>
      <c r="L99" s="26"/>
      <c r="P99" s="45">
        <f t="shared" si="1"/>
        <v>0</v>
      </c>
      <c r="Q99" s="50"/>
    </row>
    <row r="100" spans="3:17" ht="21" customHeight="1" x14ac:dyDescent="0.25">
      <c r="C100" s="17"/>
      <c r="D100" s="18"/>
      <c r="E100" s="19"/>
      <c r="F100" s="24"/>
      <c r="G100" s="25"/>
      <c r="H100" s="58"/>
      <c r="I100" s="26"/>
      <c r="J100" s="26"/>
      <c r="K100" s="26"/>
      <c r="L100" s="26"/>
      <c r="P100" s="45">
        <f t="shared" si="1"/>
        <v>0</v>
      </c>
      <c r="Q100" s="50"/>
    </row>
    <row r="101" spans="3:17" ht="21" customHeight="1" x14ac:dyDescent="0.25">
      <c r="D101" s="41"/>
      <c r="E101" s="41"/>
      <c r="F101" s="41"/>
      <c r="G101" s="41"/>
      <c r="H101" s="41"/>
      <c r="I101" s="41"/>
      <c r="J101" s="41"/>
      <c r="K101" s="41"/>
      <c r="L101" s="41"/>
      <c r="P101" s="45">
        <f t="shared" si="1"/>
        <v>0</v>
      </c>
      <c r="Q101" s="50"/>
    </row>
    <row r="102" spans="3:17" ht="21" customHeight="1" x14ac:dyDescent="0.25">
      <c r="P102" s="45">
        <f t="shared" si="1"/>
        <v>0</v>
      </c>
      <c r="Q102" s="50"/>
    </row>
    <row r="103" spans="3:17" ht="21" customHeight="1" x14ac:dyDescent="0.25">
      <c r="P103" s="45">
        <f t="shared" si="1"/>
        <v>0</v>
      </c>
      <c r="Q103" s="50"/>
    </row>
    <row r="104" spans="3:17" ht="21" customHeight="1" x14ac:dyDescent="0.25">
      <c r="P104" s="45">
        <f t="shared" si="1"/>
        <v>0</v>
      </c>
      <c r="Q104" s="50"/>
    </row>
    <row r="105" spans="3:17" ht="21" customHeight="1" x14ac:dyDescent="0.25">
      <c r="P105" s="45">
        <f t="shared" si="1"/>
        <v>0</v>
      </c>
      <c r="Q105" s="50" t="str">
        <f t="shared" ref="Q105:Q115" si="2">IF(P105=P104,"",P105)</f>
        <v/>
      </c>
    </row>
    <row r="106" spans="3:17" ht="21" customHeight="1" x14ac:dyDescent="0.25">
      <c r="P106" s="45">
        <f t="shared" si="1"/>
        <v>0</v>
      </c>
      <c r="Q106" s="50" t="str">
        <f t="shared" si="2"/>
        <v/>
      </c>
    </row>
    <row r="107" spans="3:17" ht="21" customHeight="1" x14ac:dyDescent="0.25">
      <c r="P107" s="45">
        <f t="shared" si="1"/>
        <v>0</v>
      </c>
      <c r="Q107" s="50" t="str">
        <f t="shared" si="2"/>
        <v/>
      </c>
    </row>
    <row r="108" spans="3:17" ht="21" customHeight="1" x14ac:dyDescent="0.25">
      <c r="P108" s="45">
        <f t="shared" si="1"/>
        <v>0</v>
      </c>
      <c r="Q108" s="50" t="str">
        <f t="shared" si="2"/>
        <v/>
      </c>
    </row>
    <row r="109" spans="3:17" ht="21" customHeight="1" x14ac:dyDescent="0.25">
      <c r="P109" s="45">
        <f t="shared" si="1"/>
        <v>0</v>
      </c>
      <c r="Q109" s="50" t="str">
        <f t="shared" si="2"/>
        <v/>
      </c>
    </row>
    <row r="110" spans="3:17" ht="21" customHeight="1" x14ac:dyDescent="0.25">
      <c r="P110" s="45">
        <f t="shared" si="1"/>
        <v>0</v>
      </c>
      <c r="Q110" s="50" t="str">
        <f t="shared" si="2"/>
        <v/>
      </c>
    </row>
    <row r="111" spans="3:17" ht="21" customHeight="1" x14ac:dyDescent="0.25">
      <c r="P111" s="45">
        <f t="shared" si="1"/>
        <v>0</v>
      </c>
      <c r="Q111" s="50" t="str">
        <f t="shared" si="2"/>
        <v/>
      </c>
    </row>
    <row r="112" spans="3:17" ht="21" customHeight="1" x14ac:dyDescent="0.25">
      <c r="P112" s="45">
        <f>P111+F97+G97</f>
        <v>0</v>
      </c>
      <c r="Q112" t="str">
        <f t="shared" si="2"/>
        <v/>
      </c>
    </row>
    <row r="113" spans="13:21" ht="21" customHeight="1" x14ac:dyDescent="0.25">
      <c r="P113" s="45">
        <f>P112+F98+G98</f>
        <v>0</v>
      </c>
      <c r="Q113" t="str">
        <f t="shared" si="2"/>
        <v/>
      </c>
    </row>
    <row r="114" spans="13:21" ht="21" customHeight="1" x14ac:dyDescent="0.25">
      <c r="P114" s="45">
        <f>P113+F99+G99</f>
        <v>0</v>
      </c>
      <c r="Q114" t="str">
        <f t="shared" si="2"/>
        <v/>
      </c>
    </row>
    <row r="115" spans="13:21" ht="21" customHeight="1" x14ac:dyDescent="0.25">
      <c r="P115" s="45">
        <f>P114+F100+G100</f>
        <v>0</v>
      </c>
      <c r="Q115" t="str">
        <f t="shared" si="2"/>
        <v/>
      </c>
    </row>
    <row r="116" spans="13:21" ht="21" customHeight="1" x14ac:dyDescent="0.25">
      <c r="M116" s="41">
        <v>0</v>
      </c>
      <c r="N116" s="41">
        <v>0</v>
      </c>
      <c r="O116" s="42">
        <v>1</v>
      </c>
      <c r="P116" s="41"/>
      <c r="Q116" s="41"/>
      <c r="R116" s="41"/>
      <c r="S116" s="41"/>
      <c r="T116" s="41"/>
      <c r="U116" s="43">
        <f>IF(F100&gt;0,F100,G100)</f>
        <v>0</v>
      </c>
    </row>
    <row r="117" spans="13:21" ht="21" customHeight="1" x14ac:dyDescent="0.25"/>
    <row r="118" spans="13:21" ht="21" customHeight="1" x14ac:dyDescent="0.25"/>
  </sheetData>
  <sheetProtection selectLockedCells="1" selectUnlockedCells="1"/>
  <mergeCells count="20">
    <mergeCell ref="D12:E12"/>
    <mergeCell ref="D8:F8"/>
    <mergeCell ref="G8:H8"/>
    <mergeCell ref="D9:F9"/>
    <mergeCell ref="G9:H9"/>
    <mergeCell ref="D10:F10"/>
    <mergeCell ref="G10:H10"/>
    <mergeCell ref="A6:A7"/>
    <mergeCell ref="B6:B7"/>
    <mergeCell ref="D6:F6"/>
    <mergeCell ref="G6:H6"/>
    <mergeCell ref="D7:F7"/>
    <mergeCell ref="G7:H7"/>
    <mergeCell ref="A2:B2"/>
    <mergeCell ref="E2:G2"/>
    <mergeCell ref="A3:C3"/>
    <mergeCell ref="E3:G3"/>
    <mergeCell ref="A4:B4"/>
    <mergeCell ref="D5:F5"/>
    <mergeCell ref="G5:H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C3DCC-602D-4E0B-A2B2-B1228CA5D626}">
  <sheetPr>
    <tabColor theme="6" tint="-0.249977111117893"/>
  </sheetPr>
  <dimension ref="A1:CT118"/>
  <sheetViews>
    <sheetView zoomScale="75" zoomScaleNormal="75" workbookViewId="0">
      <pane ySplit="14" topLeftCell="A15" activePane="bottomLeft" state="frozen"/>
      <selection pane="bottomLeft" activeCell="C15" sqref="C15"/>
    </sheetView>
  </sheetViews>
  <sheetFormatPr defaultRowHeight="15" x14ac:dyDescent="0.25"/>
  <cols>
    <col min="1" max="1" width="12.28515625" customWidth="1"/>
    <col min="2" max="2" width="21.140625" customWidth="1"/>
    <col min="3" max="3" width="14.28515625" customWidth="1"/>
    <col min="4" max="4" width="18.7109375" customWidth="1"/>
    <col min="5" max="5" width="13.7109375" customWidth="1"/>
    <col min="6" max="6" width="13.42578125" customWidth="1"/>
    <col min="7" max="7" width="13" customWidth="1"/>
    <col min="8" max="8" width="17.7109375" customWidth="1"/>
    <col min="9" max="11" width="11.7109375" customWidth="1"/>
    <col min="12" max="12" width="152.140625" customWidth="1"/>
    <col min="13" max="13" width="9.85546875" customWidth="1"/>
    <col min="14" max="14" width="9.42578125" customWidth="1"/>
    <col min="15" max="15" width="21.28515625" customWidth="1"/>
    <col min="16" max="16" width="10.5703125" customWidth="1"/>
    <col min="17" max="17" width="10.7109375" customWidth="1"/>
    <col min="18" max="19" width="5.7109375" customWidth="1"/>
    <col min="20" max="20" width="255.7109375" customWidth="1"/>
    <col min="21" max="21" width="8.7109375" customWidth="1"/>
    <col min="22" max="22" width="9.42578125" customWidth="1"/>
    <col min="23" max="23" width="7.140625" customWidth="1"/>
  </cols>
  <sheetData>
    <row r="1" spans="1:17" ht="11.45" customHeight="1" x14ac:dyDescent="0.35">
      <c r="M1" s="1"/>
    </row>
    <row r="2" spans="1:17" s="3" customFormat="1" ht="28.9" customHeight="1" x14ac:dyDescent="0.45">
      <c r="A2" s="74"/>
      <c r="B2" s="74"/>
      <c r="C2" s="2"/>
      <c r="E2" s="75" t="s">
        <v>0</v>
      </c>
      <c r="F2" s="75"/>
      <c r="G2" s="75"/>
      <c r="H2" s="4"/>
      <c r="M2" s="5"/>
      <c r="N2" s="5"/>
      <c r="O2" s="5"/>
      <c r="P2" s="5"/>
      <c r="Q2" s="5"/>
    </row>
    <row r="3" spans="1:17" ht="23.25" x14ac:dyDescent="0.35">
      <c r="A3" s="76"/>
      <c r="B3" s="76"/>
      <c r="C3" s="76"/>
      <c r="E3" s="77" t="s">
        <v>23</v>
      </c>
      <c r="F3" s="77"/>
      <c r="G3" s="77"/>
      <c r="H3" s="6"/>
      <c r="K3" s="5"/>
      <c r="L3" s="5"/>
    </row>
    <row r="4" spans="1:17" ht="19.5" customHeight="1" x14ac:dyDescent="0.35">
      <c r="A4" s="74"/>
      <c r="B4" s="74"/>
      <c r="C4" s="7"/>
      <c r="D4" s="8"/>
      <c r="E4" s="8"/>
      <c r="F4" s="8"/>
      <c r="G4" s="8"/>
      <c r="H4" s="8"/>
      <c r="I4" s="9"/>
      <c r="J4" s="9"/>
      <c r="K4" s="9"/>
      <c r="L4" s="9"/>
      <c r="M4" s="5"/>
      <c r="N4" s="5"/>
      <c r="O4" s="5"/>
      <c r="P4" s="5"/>
      <c r="Q4" s="5"/>
    </row>
    <row r="5" spans="1:17" ht="32.1" customHeight="1" x14ac:dyDescent="0.35">
      <c r="A5" s="10" t="s">
        <v>1</v>
      </c>
      <c r="B5" s="11">
        <v>10000</v>
      </c>
      <c r="C5" s="6"/>
      <c r="D5" s="78" t="s">
        <v>2</v>
      </c>
      <c r="E5" s="78"/>
      <c r="F5" s="78"/>
      <c r="G5" s="79">
        <f>IF(COUNTA(D15:D100)=0,0,(COUNT(F15:F100))/(COUNT(F15:F100)+COUNT(G15:G100)))</f>
        <v>0</v>
      </c>
      <c r="H5" s="79"/>
      <c r="I5" s="12"/>
      <c r="J5" s="12"/>
      <c r="K5" s="12"/>
      <c r="L5" s="12"/>
      <c r="M5" s="5"/>
      <c r="N5" s="5"/>
      <c r="O5" s="5"/>
    </row>
    <row r="6" spans="1:17" ht="30.4" customHeight="1" x14ac:dyDescent="0.25">
      <c r="A6" s="70" t="s">
        <v>3</v>
      </c>
      <c r="B6" s="71">
        <f>B5+(G7)</f>
        <v>10000</v>
      </c>
      <c r="D6" s="65" t="s">
        <v>4</v>
      </c>
      <c r="E6" s="65"/>
      <c r="F6" s="65"/>
      <c r="G6" s="72">
        <f>COUNTA(D15:D100)</f>
        <v>0</v>
      </c>
      <c r="H6" s="72"/>
      <c r="I6" s="13"/>
      <c r="J6" s="13"/>
      <c r="K6" s="13"/>
      <c r="L6" s="13"/>
      <c r="M6" s="5"/>
      <c r="N6" s="5"/>
      <c r="O6" s="5"/>
    </row>
    <row r="7" spans="1:17" ht="31.35" customHeight="1" x14ac:dyDescent="0.25">
      <c r="A7" s="70"/>
      <c r="B7" s="71"/>
      <c r="D7" s="65" t="s">
        <v>5</v>
      </c>
      <c r="E7" s="65"/>
      <c r="F7" s="65"/>
      <c r="G7" s="73">
        <f>F12-(-G12)</f>
        <v>0</v>
      </c>
      <c r="H7" s="73"/>
      <c r="I7" s="54">
        <f>G7/B6</f>
        <v>0</v>
      </c>
      <c r="J7" s="5"/>
      <c r="K7" s="5"/>
    </row>
    <row r="8" spans="1:17" ht="32.1" customHeight="1" x14ac:dyDescent="0.25">
      <c r="D8" s="65" t="s">
        <v>6</v>
      </c>
      <c r="E8" s="65"/>
      <c r="F8" s="65"/>
      <c r="G8" s="66">
        <f>IF(COUNTA(F15:F100)=0,0,(AVERAGE(F15:F100)/(AVERAGE(G15:G100)*-1)))</f>
        <v>0</v>
      </c>
      <c r="H8" s="66"/>
      <c r="M8" s="5"/>
      <c r="N8" s="5"/>
      <c r="O8" s="5"/>
    </row>
    <row r="9" spans="1:17" ht="30.4" customHeight="1" x14ac:dyDescent="0.25">
      <c r="D9" s="67" t="s">
        <v>18</v>
      </c>
      <c r="E9" s="67"/>
      <c r="F9" s="67"/>
      <c r="G9" s="68">
        <f>F12/H12*I12</f>
        <v>0</v>
      </c>
      <c r="H9" s="68"/>
      <c r="M9" s="5"/>
      <c r="N9" s="5"/>
      <c r="O9" s="5"/>
    </row>
    <row r="10" spans="1:17" ht="30.4" customHeight="1" x14ac:dyDescent="0.25">
      <c r="D10" s="67" t="s">
        <v>7</v>
      </c>
      <c r="E10" s="67"/>
      <c r="F10" s="67"/>
      <c r="G10" s="69">
        <f>COUNTIF(H15:H100,"*")</f>
        <v>0</v>
      </c>
      <c r="H10" s="69"/>
      <c r="M10" s="5"/>
      <c r="N10" s="5"/>
      <c r="O10" s="5"/>
    </row>
    <row r="11" spans="1:17" ht="30.4" customHeight="1" x14ac:dyDescent="0.25">
      <c r="D11" s="59"/>
      <c r="E11" s="59"/>
      <c r="F11" s="59"/>
      <c r="G11" s="60"/>
      <c r="H11" s="60"/>
      <c r="M11" s="5"/>
      <c r="N11" s="5"/>
      <c r="O11" s="5"/>
    </row>
    <row r="12" spans="1:17" ht="24" customHeight="1" x14ac:dyDescent="0.35">
      <c r="A12" s="14"/>
      <c r="B12" s="14"/>
      <c r="C12" s="8"/>
      <c r="D12" s="64" t="s">
        <v>8</v>
      </c>
      <c r="E12" s="64"/>
      <c r="F12" s="61">
        <f>SUM(F15:F100)</f>
        <v>0</v>
      </c>
      <c r="G12" s="62">
        <f>SUM(G15:G100)</f>
        <v>0</v>
      </c>
      <c r="H12" s="63">
        <f>IF(G12=0,1,G12)</f>
        <v>1</v>
      </c>
      <c r="I12" s="97">
        <f>SIGN(G12)</f>
        <v>0</v>
      </c>
    </row>
    <row r="13" spans="1:17" ht="14.45" customHeight="1" x14ac:dyDescent="0.25">
      <c r="A13" s="15"/>
      <c r="B13" s="15"/>
      <c r="C13" s="15"/>
      <c r="D13" s="16"/>
      <c r="E13" s="16"/>
      <c r="F13" s="16"/>
      <c r="G13" s="16"/>
      <c r="H13" s="16"/>
      <c r="I13" s="15"/>
      <c r="J13" s="15"/>
      <c r="K13" s="15"/>
      <c r="L13" s="15"/>
    </row>
    <row r="14" spans="1:17" ht="50.65" customHeight="1" x14ac:dyDescent="0.3">
      <c r="C14" s="46" t="s">
        <v>9</v>
      </c>
      <c r="D14" s="47" t="s">
        <v>10</v>
      </c>
      <c r="E14" s="48" t="s">
        <v>11</v>
      </c>
      <c r="F14" s="80" t="s">
        <v>12</v>
      </c>
      <c r="G14" s="81" t="s">
        <v>13</v>
      </c>
      <c r="H14" s="82" t="s">
        <v>14</v>
      </c>
      <c r="I14" s="83" t="s">
        <v>15</v>
      </c>
      <c r="J14" s="83" t="s">
        <v>15</v>
      </c>
      <c r="K14" s="83" t="s">
        <v>15</v>
      </c>
      <c r="L14" s="83" t="s">
        <v>17</v>
      </c>
    </row>
    <row r="15" spans="1:17" ht="23.25" customHeight="1" x14ac:dyDescent="0.25">
      <c r="C15" s="91"/>
      <c r="D15" s="92"/>
      <c r="E15" s="93"/>
      <c r="F15" s="94"/>
      <c r="G15" s="95"/>
      <c r="H15" s="96"/>
      <c r="I15" s="84"/>
      <c r="J15" s="30"/>
      <c r="K15" s="30"/>
      <c r="L15" s="30"/>
      <c r="P15" s="45">
        <f>$B$5+F15+G15</f>
        <v>10000</v>
      </c>
      <c r="Q15" s="49"/>
    </row>
    <row r="16" spans="1:17" ht="21.6" customHeight="1" x14ac:dyDescent="0.25">
      <c r="C16" s="85"/>
      <c r="D16" s="86"/>
      <c r="E16" s="87"/>
      <c r="F16" s="88"/>
      <c r="G16" s="89"/>
      <c r="H16" s="90"/>
      <c r="I16" s="22"/>
      <c r="J16" s="22"/>
      <c r="K16" s="22"/>
      <c r="L16" s="22"/>
      <c r="M16" s="23"/>
      <c r="N16" s="23"/>
      <c r="P16" s="45">
        <f>P15+F16+G16</f>
        <v>10000</v>
      </c>
      <c r="Q16" s="50"/>
    </row>
    <row r="17" spans="3:17" ht="21" customHeight="1" x14ac:dyDescent="0.25">
      <c r="C17" s="55"/>
      <c r="D17" s="56"/>
      <c r="E17" s="57"/>
      <c r="F17" s="24"/>
      <c r="G17" s="25"/>
      <c r="H17" s="58"/>
      <c r="I17" s="26"/>
      <c r="J17" s="26"/>
      <c r="K17" s="26"/>
      <c r="L17" s="26"/>
      <c r="M17" s="27"/>
      <c r="N17" s="28"/>
      <c r="O17" s="29"/>
      <c r="P17" s="45">
        <f>P16+F17+G17</f>
        <v>10000</v>
      </c>
      <c r="Q17" s="50"/>
    </row>
    <row r="18" spans="3:17" ht="21" customHeight="1" x14ac:dyDescent="0.25">
      <c r="C18" s="55"/>
      <c r="D18" s="56"/>
      <c r="E18" s="57"/>
      <c r="F18" s="24"/>
      <c r="G18" s="25"/>
      <c r="H18" s="58"/>
      <c r="I18" s="26"/>
      <c r="J18" s="26"/>
      <c r="K18" s="26"/>
      <c r="L18" s="26"/>
      <c r="M18" s="27"/>
      <c r="N18" s="28"/>
      <c r="O18" s="29"/>
      <c r="P18" s="45">
        <f t="shared" ref="P18:P38" si="0">P17+F18+G18</f>
        <v>10000</v>
      </c>
      <c r="Q18" s="50"/>
    </row>
    <row r="19" spans="3:17" ht="21" customHeight="1" x14ac:dyDescent="0.25">
      <c r="C19" s="55"/>
      <c r="D19" s="56"/>
      <c r="E19" s="57"/>
      <c r="F19" s="24"/>
      <c r="G19" s="25"/>
      <c r="H19" s="58"/>
      <c r="I19" s="26"/>
      <c r="J19" s="26"/>
      <c r="K19" s="26"/>
      <c r="L19" s="26"/>
      <c r="M19" s="27"/>
      <c r="N19" s="28"/>
      <c r="O19" s="29"/>
      <c r="P19" s="45">
        <f t="shared" si="0"/>
        <v>10000</v>
      </c>
      <c r="Q19" s="50"/>
    </row>
    <row r="20" spans="3:17" ht="21" customHeight="1" x14ac:dyDescent="0.25">
      <c r="C20" s="55"/>
      <c r="D20" s="56"/>
      <c r="E20" s="57"/>
      <c r="F20" s="20"/>
      <c r="G20" s="21"/>
      <c r="H20" s="58"/>
      <c r="I20" s="30"/>
      <c r="J20" s="30"/>
      <c r="K20" s="30"/>
      <c r="L20" s="30"/>
      <c r="M20" s="28"/>
      <c r="N20" s="29"/>
      <c r="P20" s="45">
        <f t="shared" si="0"/>
        <v>10000</v>
      </c>
      <c r="Q20" s="50"/>
    </row>
    <row r="21" spans="3:17" ht="21" customHeight="1" x14ac:dyDescent="0.25">
      <c r="C21" s="55"/>
      <c r="D21" s="56"/>
      <c r="E21" s="57"/>
      <c r="F21" s="24"/>
      <c r="G21" s="25"/>
      <c r="H21" s="58"/>
      <c r="I21" s="26"/>
      <c r="J21" s="26"/>
      <c r="K21" s="26"/>
      <c r="L21" s="26"/>
      <c r="M21" s="27"/>
      <c r="N21" s="28"/>
      <c r="O21" s="29"/>
      <c r="P21" s="45">
        <f t="shared" si="0"/>
        <v>10000</v>
      </c>
      <c r="Q21" s="50"/>
    </row>
    <row r="22" spans="3:17" ht="21" customHeight="1" x14ac:dyDescent="0.25">
      <c r="C22" s="55"/>
      <c r="D22" s="56"/>
      <c r="E22" s="57"/>
      <c r="F22" s="20"/>
      <c r="G22" s="21"/>
      <c r="H22" s="58"/>
      <c r="I22" s="30"/>
      <c r="J22" s="30"/>
      <c r="K22" s="30"/>
      <c r="L22" s="30"/>
      <c r="M22" s="27"/>
      <c r="N22" s="28"/>
      <c r="O22" s="29"/>
      <c r="P22" s="45">
        <f t="shared" si="0"/>
        <v>10000</v>
      </c>
      <c r="Q22" s="50"/>
    </row>
    <row r="23" spans="3:17" ht="21" customHeight="1" x14ac:dyDescent="0.25">
      <c r="C23" s="55"/>
      <c r="D23" s="56"/>
      <c r="E23" s="57"/>
      <c r="F23" s="34"/>
      <c r="G23" s="35"/>
      <c r="H23" s="58"/>
      <c r="I23" s="36"/>
      <c r="J23" s="36"/>
      <c r="K23" s="36"/>
      <c r="L23" s="36"/>
      <c r="M23" s="27"/>
      <c r="N23" s="28"/>
      <c r="O23" s="29"/>
      <c r="P23" s="45">
        <f t="shared" si="0"/>
        <v>10000</v>
      </c>
      <c r="Q23" s="50"/>
    </row>
    <row r="24" spans="3:17" ht="21" customHeight="1" x14ac:dyDescent="0.25">
      <c r="C24" s="55"/>
      <c r="D24" s="56"/>
      <c r="E24" s="57"/>
      <c r="F24" s="24"/>
      <c r="G24" s="25"/>
      <c r="H24" s="58"/>
      <c r="I24" s="44"/>
      <c r="J24" s="44"/>
      <c r="K24" s="44"/>
      <c r="L24" s="44"/>
      <c r="M24" s="27"/>
      <c r="N24" s="28"/>
      <c r="O24" s="29"/>
      <c r="P24" s="45">
        <f t="shared" si="0"/>
        <v>10000</v>
      </c>
      <c r="Q24" s="50"/>
    </row>
    <row r="25" spans="3:17" ht="21" customHeight="1" x14ac:dyDescent="0.25">
      <c r="C25" s="55"/>
      <c r="D25" s="56"/>
      <c r="E25" s="57"/>
      <c r="F25" s="20"/>
      <c r="G25" s="21"/>
      <c r="H25" s="58"/>
      <c r="I25" s="30"/>
      <c r="J25" s="30"/>
      <c r="K25" s="30"/>
      <c r="L25" s="30"/>
      <c r="M25" s="27"/>
      <c r="N25" s="28"/>
      <c r="O25" s="29"/>
      <c r="P25" s="45">
        <f t="shared" si="0"/>
        <v>10000</v>
      </c>
      <c r="Q25" s="50"/>
    </row>
    <row r="26" spans="3:17" ht="21" customHeight="1" x14ac:dyDescent="0.25">
      <c r="C26" s="55"/>
      <c r="D26" s="56"/>
      <c r="E26" s="57"/>
      <c r="F26" s="20"/>
      <c r="G26" s="21"/>
      <c r="H26" s="58"/>
      <c r="I26" s="30"/>
      <c r="J26" s="30"/>
      <c r="K26" s="30"/>
      <c r="L26" s="30"/>
      <c r="M26" s="28"/>
      <c r="N26" s="28"/>
      <c r="O26" s="29"/>
      <c r="P26" s="45">
        <f t="shared" si="0"/>
        <v>10000</v>
      </c>
      <c r="Q26" s="50"/>
    </row>
    <row r="27" spans="3:17" ht="21" customHeight="1" x14ac:dyDescent="0.25">
      <c r="C27" s="55"/>
      <c r="D27" s="56"/>
      <c r="E27" s="57"/>
      <c r="F27" s="24"/>
      <c r="G27" s="25"/>
      <c r="H27" s="58"/>
      <c r="I27" s="26"/>
      <c r="J27" s="26"/>
      <c r="K27" s="26"/>
      <c r="L27" s="26"/>
      <c r="M27" s="28"/>
      <c r="N27" s="28"/>
      <c r="O27" s="29"/>
      <c r="P27" s="45">
        <f t="shared" si="0"/>
        <v>10000</v>
      </c>
      <c r="Q27" s="50"/>
    </row>
    <row r="28" spans="3:17" ht="21" customHeight="1" x14ac:dyDescent="0.25">
      <c r="C28" s="55"/>
      <c r="D28" s="56"/>
      <c r="E28" s="57"/>
      <c r="F28" s="24"/>
      <c r="G28" s="25"/>
      <c r="H28" s="58"/>
      <c r="I28" s="26"/>
      <c r="J28" s="26"/>
      <c r="K28" s="26"/>
      <c r="L28" s="26"/>
      <c r="M28" s="28"/>
      <c r="N28" s="28"/>
      <c r="O28" s="29"/>
      <c r="P28" s="45">
        <f t="shared" si="0"/>
        <v>10000</v>
      </c>
      <c r="Q28" s="50"/>
    </row>
    <row r="29" spans="3:17" ht="21" customHeight="1" x14ac:dyDescent="0.25">
      <c r="C29" s="55"/>
      <c r="D29" s="56"/>
      <c r="E29" s="57"/>
      <c r="F29" s="20"/>
      <c r="G29" s="21"/>
      <c r="H29" s="58"/>
      <c r="I29" s="30"/>
      <c r="J29" s="30"/>
      <c r="K29" s="30"/>
      <c r="L29" s="30"/>
      <c r="M29" s="28"/>
      <c r="N29" s="28"/>
      <c r="O29" s="29"/>
      <c r="P29" s="45">
        <f t="shared" si="0"/>
        <v>10000</v>
      </c>
      <c r="Q29" s="50"/>
    </row>
    <row r="30" spans="3:17" ht="21" customHeight="1" x14ac:dyDescent="0.25">
      <c r="C30" s="51"/>
      <c r="D30" s="52"/>
      <c r="E30" s="53"/>
      <c r="F30" s="24"/>
      <c r="G30" s="25"/>
      <c r="H30" s="58"/>
      <c r="I30" s="26"/>
      <c r="J30" s="26"/>
      <c r="K30" s="26"/>
      <c r="L30" s="26"/>
      <c r="M30" s="28"/>
      <c r="N30" s="28"/>
      <c r="O30" s="29"/>
      <c r="P30" s="45">
        <f t="shared" si="0"/>
        <v>10000</v>
      </c>
      <c r="Q30" s="50"/>
    </row>
    <row r="31" spans="3:17" ht="21" customHeight="1" x14ac:dyDescent="0.25">
      <c r="C31" s="51"/>
      <c r="D31" s="52"/>
      <c r="E31" s="53"/>
      <c r="F31" s="24"/>
      <c r="G31" s="25"/>
      <c r="H31" s="58"/>
      <c r="I31" s="26"/>
      <c r="J31" s="26"/>
      <c r="K31" s="26"/>
      <c r="L31" s="26"/>
      <c r="M31" s="28"/>
      <c r="N31" s="28"/>
      <c r="O31" s="29"/>
      <c r="P31" s="45">
        <f t="shared" si="0"/>
        <v>10000</v>
      </c>
      <c r="Q31" s="50"/>
    </row>
    <row r="32" spans="3:17" ht="21" customHeight="1" x14ac:dyDescent="0.25">
      <c r="C32" s="51"/>
      <c r="D32" s="52"/>
      <c r="E32" s="53"/>
      <c r="F32" s="20"/>
      <c r="G32" s="21"/>
      <c r="H32" s="58"/>
      <c r="I32" s="30"/>
      <c r="J32" s="30"/>
      <c r="K32" s="30"/>
      <c r="L32" s="30"/>
      <c r="M32" s="28"/>
      <c r="N32" s="28"/>
      <c r="O32" s="29"/>
      <c r="P32" s="45">
        <f t="shared" si="0"/>
        <v>10000</v>
      </c>
      <c r="Q32" s="50"/>
    </row>
    <row r="33" spans="3:17" ht="21" customHeight="1" x14ac:dyDescent="0.25">
      <c r="C33" s="51"/>
      <c r="D33" s="52"/>
      <c r="E33" s="53"/>
      <c r="F33" s="20"/>
      <c r="G33" s="21"/>
      <c r="H33" s="58"/>
      <c r="I33" s="30"/>
      <c r="J33" s="30"/>
      <c r="K33" s="30"/>
      <c r="L33" s="30"/>
      <c r="M33" s="28"/>
      <c r="N33" s="28"/>
      <c r="O33" s="29"/>
      <c r="P33" s="45">
        <f t="shared" si="0"/>
        <v>10000</v>
      </c>
      <c r="Q33" s="50"/>
    </row>
    <row r="34" spans="3:17" ht="21" customHeight="1" x14ac:dyDescent="0.25">
      <c r="C34" s="51"/>
      <c r="D34" s="52"/>
      <c r="E34" s="53"/>
      <c r="F34" s="24"/>
      <c r="G34" s="25"/>
      <c r="H34" s="58"/>
      <c r="I34" s="26"/>
      <c r="J34" s="26"/>
      <c r="K34" s="26"/>
      <c r="L34" s="26"/>
      <c r="M34" s="28"/>
      <c r="N34" s="28"/>
      <c r="O34" s="29"/>
      <c r="P34" s="45">
        <f t="shared" si="0"/>
        <v>10000</v>
      </c>
      <c r="Q34" s="50"/>
    </row>
    <row r="35" spans="3:17" ht="21" customHeight="1" x14ac:dyDescent="0.25">
      <c r="C35" s="51"/>
      <c r="D35" s="52"/>
      <c r="E35" s="53"/>
      <c r="F35" s="20"/>
      <c r="G35" s="21"/>
      <c r="H35" s="58"/>
      <c r="I35" s="30"/>
      <c r="J35" s="30"/>
      <c r="K35" s="30"/>
      <c r="L35" s="30"/>
      <c r="M35" s="28"/>
      <c r="N35" s="28"/>
      <c r="O35" s="29"/>
      <c r="P35" s="45">
        <f t="shared" si="0"/>
        <v>10000</v>
      </c>
      <c r="Q35" s="50"/>
    </row>
    <row r="36" spans="3:17" ht="21" customHeight="1" x14ac:dyDescent="0.25">
      <c r="C36" s="51"/>
      <c r="D36" s="52"/>
      <c r="E36" s="53"/>
      <c r="F36" s="20"/>
      <c r="G36" s="21"/>
      <c r="H36" s="58"/>
      <c r="I36" s="30"/>
      <c r="J36" s="30"/>
      <c r="K36" s="30"/>
      <c r="L36" s="30"/>
      <c r="M36" s="28"/>
      <c r="N36" s="28"/>
      <c r="O36" s="29"/>
      <c r="P36" s="45">
        <f t="shared" si="0"/>
        <v>10000</v>
      </c>
      <c r="Q36" s="50"/>
    </row>
    <row r="37" spans="3:17" ht="21" customHeight="1" x14ac:dyDescent="0.25">
      <c r="C37" s="51"/>
      <c r="D37" s="52"/>
      <c r="E37" s="53"/>
      <c r="F37" s="20"/>
      <c r="G37" s="21"/>
      <c r="H37" s="58"/>
      <c r="I37" s="30"/>
      <c r="J37" s="30"/>
      <c r="K37" s="30"/>
      <c r="L37" s="30"/>
      <c r="M37" s="28"/>
      <c r="N37" s="28"/>
      <c r="O37" s="29"/>
      <c r="P37" s="45">
        <f t="shared" si="0"/>
        <v>10000</v>
      </c>
      <c r="Q37" s="50"/>
    </row>
    <row r="38" spans="3:17" ht="21" customHeight="1" x14ac:dyDescent="0.25">
      <c r="C38" s="51"/>
      <c r="D38" s="52"/>
      <c r="E38" s="53"/>
      <c r="F38" s="24"/>
      <c r="G38" s="25"/>
      <c r="H38" s="58"/>
      <c r="I38" s="26"/>
      <c r="J38" s="26"/>
      <c r="K38" s="26"/>
      <c r="L38" s="26"/>
      <c r="M38" s="28"/>
      <c r="N38" s="28"/>
      <c r="O38" s="29"/>
      <c r="P38" s="45">
        <f t="shared" si="0"/>
        <v>10000</v>
      </c>
      <c r="Q38" s="50"/>
    </row>
    <row r="39" spans="3:17" ht="21" customHeight="1" x14ac:dyDescent="0.25">
      <c r="C39" s="51"/>
      <c r="D39" s="52"/>
      <c r="E39" s="53"/>
      <c r="F39" s="24"/>
      <c r="G39" s="25"/>
      <c r="H39" s="58"/>
      <c r="I39" s="26"/>
      <c r="J39" s="26"/>
      <c r="K39" s="26"/>
      <c r="L39" s="26"/>
      <c r="M39" s="28"/>
      <c r="N39" s="28"/>
      <c r="O39" s="29"/>
      <c r="P39" s="45"/>
      <c r="Q39" s="50"/>
    </row>
    <row r="40" spans="3:17" ht="21" customHeight="1" x14ac:dyDescent="0.25">
      <c r="C40" s="51"/>
      <c r="D40" s="52"/>
      <c r="E40" s="53"/>
      <c r="F40" s="24"/>
      <c r="G40" s="25"/>
      <c r="H40" s="58"/>
      <c r="I40" s="26"/>
      <c r="J40" s="26"/>
      <c r="K40" s="26"/>
      <c r="L40" s="26"/>
      <c r="M40" s="28"/>
      <c r="N40" s="28"/>
      <c r="O40" s="29"/>
      <c r="P40" s="45"/>
      <c r="Q40" s="50"/>
    </row>
    <row r="41" spans="3:17" ht="21" customHeight="1" x14ac:dyDescent="0.25">
      <c r="C41" s="51"/>
      <c r="D41" s="52"/>
      <c r="E41" s="53"/>
      <c r="F41" s="20"/>
      <c r="G41" s="21"/>
      <c r="H41" s="58"/>
      <c r="I41" s="30"/>
      <c r="J41" s="30"/>
      <c r="K41" s="30"/>
      <c r="L41" s="30"/>
      <c r="M41" s="28"/>
      <c r="N41" s="28"/>
      <c r="O41" s="29"/>
      <c r="P41" s="45"/>
      <c r="Q41" s="50"/>
    </row>
    <row r="42" spans="3:17" ht="21" customHeight="1" x14ac:dyDescent="0.25">
      <c r="C42" s="51"/>
      <c r="D42" s="52"/>
      <c r="E42" s="53"/>
      <c r="F42" s="24"/>
      <c r="G42" s="25"/>
      <c r="H42" s="58"/>
      <c r="I42" s="26"/>
      <c r="J42" s="26"/>
      <c r="K42" s="26"/>
      <c r="L42" s="26"/>
      <c r="M42" s="28"/>
      <c r="N42" s="28"/>
      <c r="O42" s="29"/>
      <c r="P42" s="45"/>
      <c r="Q42" s="50"/>
    </row>
    <row r="43" spans="3:17" ht="21" customHeight="1" x14ac:dyDescent="0.25">
      <c r="C43" s="51"/>
      <c r="D43" s="52"/>
      <c r="E43" s="53"/>
      <c r="F43" s="24"/>
      <c r="G43" s="25"/>
      <c r="H43" s="58"/>
      <c r="I43" s="26"/>
      <c r="J43" s="26"/>
      <c r="K43" s="26"/>
      <c r="L43" s="26"/>
      <c r="M43" s="28"/>
      <c r="N43" s="28"/>
      <c r="O43" s="29"/>
      <c r="P43" s="45"/>
      <c r="Q43" s="50"/>
    </row>
    <row r="44" spans="3:17" ht="21" customHeight="1" x14ac:dyDescent="0.25">
      <c r="C44" s="51"/>
      <c r="D44" s="52"/>
      <c r="E44" s="53"/>
      <c r="F44" s="20"/>
      <c r="G44" s="21"/>
      <c r="H44" s="58"/>
      <c r="I44" s="30"/>
      <c r="J44" s="30"/>
      <c r="K44" s="30"/>
      <c r="L44" s="30"/>
      <c r="M44" s="28"/>
      <c r="N44" s="28"/>
      <c r="O44" s="29"/>
      <c r="P44" s="45"/>
      <c r="Q44" s="50"/>
    </row>
    <row r="45" spans="3:17" ht="21" customHeight="1" x14ac:dyDescent="0.25">
      <c r="C45" s="51"/>
      <c r="D45" s="18"/>
      <c r="E45" s="19"/>
      <c r="F45" s="24"/>
      <c r="G45" s="25"/>
      <c r="H45" s="58"/>
      <c r="I45" s="26"/>
      <c r="J45" s="26"/>
      <c r="K45" s="26"/>
      <c r="L45" s="26"/>
      <c r="M45" s="28"/>
      <c r="N45" s="28"/>
      <c r="O45" s="29"/>
      <c r="P45" s="45"/>
      <c r="Q45" s="50"/>
    </row>
    <row r="46" spans="3:17" ht="21" customHeight="1" x14ac:dyDescent="0.25">
      <c r="C46" s="31"/>
      <c r="D46" s="32"/>
      <c r="E46" s="33"/>
      <c r="F46" s="34"/>
      <c r="G46" s="35"/>
      <c r="H46" s="58"/>
      <c r="I46" s="36"/>
      <c r="J46" s="36"/>
      <c r="K46" s="36"/>
      <c r="L46" s="36"/>
      <c r="M46" s="28"/>
      <c r="N46" s="28"/>
      <c r="O46" s="29"/>
      <c r="P46" s="45"/>
      <c r="Q46" s="50"/>
    </row>
    <row r="47" spans="3:17" ht="21" customHeight="1" x14ac:dyDescent="0.25">
      <c r="C47" s="17"/>
      <c r="D47" s="18"/>
      <c r="E47" s="19"/>
      <c r="F47" s="24"/>
      <c r="G47" s="25"/>
      <c r="H47" s="58"/>
      <c r="I47" s="26"/>
      <c r="J47" s="26"/>
      <c r="K47" s="26"/>
      <c r="L47" s="26"/>
      <c r="M47" s="28"/>
      <c r="N47" s="28"/>
      <c r="O47" s="29"/>
      <c r="P47" s="45"/>
      <c r="Q47" s="50"/>
    </row>
    <row r="48" spans="3:17" ht="21" customHeight="1" x14ac:dyDescent="0.25">
      <c r="C48" s="17"/>
      <c r="D48" s="18"/>
      <c r="E48" s="19"/>
      <c r="F48" s="20"/>
      <c r="G48" s="21"/>
      <c r="H48" s="58"/>
      <c r="I48" s="30"/>
      <c r="J48" s="30"/>
      <c r="K48" s="30"/>
      <c r="L48" s="30"/>
      <c r="M48" s="28"/>
      <c r="N48" s="28"/>
      <c r="O48" s="29"/>
      <c r="P48" s="45"/>
      <c r="Q48" s="50"/>
    </row>
    <row r="49" spans="1:40" ht="21" customHeight="1" x14ac:dyDescent="0.25">
      <c r="C49" s="17"/>
      <c r="D49" s="18"/>
      <c r="E49" s="19"/>
      <c r="F49" s="20"/>
      <c r="G49" s="21"/>
      <c r="H49" s="58"/>
      <c r="I49" s="30"/>
      <c r="J49" s="30"/>
      <c r="K49" s="30"/>
      <c r="L49" s="30"/>
      <c r="M49" s="28"/>
      <c r="N49" s="28"/>
      <c r="O49" s="29"/>
      <c r="P49" s="45"/>
      <c r="Q49" s="50"/>
    </row>
    <row r="50" spans="1:40" ht="21" customHeight="1" x14ac:dyDescent="0.25">
      <c r="C50" s="17"/>
      <c r="D50" s="18"/>
      <c r="E50" s="19"/>
      <c r="F50" s="20"/>
      <c r="G50" s="21"/>
      <c r="H50" s="58"/>
      <c r="I50" s="30"/>
      <c r="J50" s="30"/>
      <c r="K50" s="30"/>
      <c r="L50" s="30"/>
      <c r="M50" s="28"/>
      <c r="N50" s="28"/>
      <c r="O50" s="29"/>
      <c r="P50" s="45"/>
      <c r="Q50" s="50"/>
    </row>
    <row r="51" spans="1:40" ht="21" customHeight="1" x14ac:dyDescent="0.25">
      <c r="C51" s="17"/>
      <c r="D51" s="18"/>
      <c r="E51" s="19"/>
      <c r="F51" s="20"/>
      <c r="G51" s="21"/>
      <c r="H51" s="58"/>
      <c r="I51" s="30"/>
      <c r="J51" s="30"/>
      <c r="K51" s="30"/>
      <c r="L51" s="30"/>
      <c r="M51" s="28"/>
      <c r="N51" s="28"/>
      <c r="O51" s="29"/>
      <c r="P51" s="45"/>
      <c r="Q51" s="50"/>
    </row>
    <row r="52" spans="1:40" ht="21" customHeight="1" x14ac:dyDescent="0.25">
      <c r="C52" s="17"/>
      <c r="D52" s="18"/>
      <c r="E52" s="19"/>
      <c r="F52" s="20"/>
      <c r="G52" s="21"/>
      <c r="H52" s="58"/>
      <c r="I52" s="30"/>
      <c r="J52" s="30"/>
      <c r="K52" s="30"/>
      <c r="L52" s="30"/>
      <c r="M52" s="28"/>
      <c r="N52" s="28"/>
      <c r="O52" s="29"/>
      <c r="P52" s="45"/>
      <c r="Q52" s="50"/>
    </row>
    <row r="53" spans="1:40" ht="21" customHeight="1" x14ac:dyDescent="0.25">
      <c r="C53" s="17"/>
      <c r="D53" s="18"/>
      <c r="E53" s="19"/>
      <c r="F53" s="24"/>
      <c r="G53" s="25"/>
      <c r="H53" s="58"/>
      <c r="I53" s="26"/>
      <c r="J53" s="26"/>
      <c r="K53" s="26"/>
      <c r="L53" s="26"/>
      <c r="M53" s="28"/>
      <c r="N53" s="28"/>
      <c r="O53" s="29"/>
      <c r="P53" s="45"/>
      <c r="Q53" s="50"/>
    </row>
    <row r="54" spans="1:40" ht="21" customHeight="1" x14ac:dyDescent="0.25">
      <c r="C54" s="17"/>
      <c r="D54" s="18"/>
      <c r="E54" s="19"/>
      <c r="F54" s="24"/>
      <c r="G54" s="25"/>
      <c r="H54" s="58"/>
      <c r="I54" s="26"/>
      <c r="J54" s="26"/>
      <c r="K54" s="26"/>
      <c r="L54" s="26"/>
      <c r="M54" s="28"/>
      <c r="N54" s="28"/>
      <c r="O54" s="29"/>
      <c r="P54" s="45"/>
      <c r="Q54" s="50"/>
    </row>
    <row r="55" spans="1:40" ht="21" customHeight="1" x14ac:dyDescent="0.3">
      <c r="C55" s="17"/>
      <c r="D55" s="18"/>
      <c r="E55" s="19"/>
      <c r="F55" s="20"/>
      <c r="G55" s="21"/>
      <c r="H55" s="58"/>
      <c r="I55" s="30"/>
      <c r="J55" s="30"/>
      <c r="K55" s="30"/>
      <c r="L55" s="30"/>
      <c r="P55" s="45"/>
      <c r="Q55" s="50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</row>
    <row r="56" spans="1:40" s="37" customFormat="1" ht="21" customHeight="1" x14ac:dyDescent="0.3">
      <c r="A56"/>
      <c r="B56"/>
      <c r="C56" s="17"/>
      <c r="D56" s="18"/>
      <c r="E56" s="19"/>
      <c r="F56" s="24"/>
      <c r="G56" s="25"/>
      <c r="H56" s="58"/>
      <c r="I56" s="26"/>
      <c r="J56" s="26"/>
      <c r="K56" s="26"/>
      <c r="L56" s="26"/>
      <c r="M56"/>
      <c r="N56"/>
      <c r="O56"/>
      <c r="P56" s="45"/>
      <c r="Q56" s="50"/>
      <c r="R56"/>
      <c r="S56"/>
      <c r="T56"/>
      <c r="U56"/>
      <c r="V56"/>
      <c r="W56"/>
      <c r="X56"/>
      <c r="Y56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</row>
    <row r="57" spans="1:40" s="38" customFormat="1" ht="21" customHeight="1" x14ac:dyDescent="0.3">
      <c r="A57"/>
      <c r="B57"/>
      <c r="C57" s="17"/>
      <c r="D57" s="18"/>
      <c r="E57" s="19"/>
      <c r="F57" s="20"/>
      <c r="G57" s="21"/>
      <c r="H57" s="58"/>
      <c r="I57" s="30"/>
      <c r="J57" s="30"/>
      <c r="K57" s="30"/>
      <c r="L57" s="30"/>
      <c r="M57"/>
      <c r="N57"/>
      <c r="O57"/>
      <c r="P57" s="45"/>
      <c r="Q57" s="50"/>
      <c r="R57"/>
      <c r="S57"/>
      <c r="T57"/>
      <c r="U57"/>
      <c r="V57"/>
      <c r="W57"/>
      <c r="X57"/>
      <c r="Y57"/>
    </row>
    <row r="58" spans="1:40" s="38" customFormat="1" ht="21" customHeight="1" x14ac:dyDescent="0.3">
      <c r="A58"/>
      <c r="B58"/>
      <c r="C58" s="17"/>
      <c r="D58" s="18"/>
      <c r="E58" s="19"/>
      <c r="F58" s="24"/>
      <c r="G58" s="25"/>
      <c r="H58" s="58"/>
      <c r="I58" s="26"/>
      <c r="J58" s="26"/>
      <c r="K58" s="26"/>
      <c r="L58" s="26"/>
      <c r="M58"/>
      <c r="N58"/>
      <c r="O58"/>
      <c r="P58" s="45"/>
      <c r="Q58" s="50"/>
      <c r="R58"/>
      <c r="S58"/>
      <c r="T58"/>
      <c r="U58"/>
      <c r="V58"/>
      <c r="W58"/>
      <c r="X58"/>
      <c r="Y58"/>
    </row>
    <row r="59" spans="1:40" s="38" customFormat="1" ht="21" customHeight="1" x14ac:dyDescent="0.3">
      <c r="A59"/>
      <c r="B59"/>
      <c r="C59" s="17"/>
      <c r="D59" s="18"/>
      <c r="E59" s="19"/>
      <c r="F59" s="20"/>
      <c r="G59" s="21"/>
      <c r="H59" s="58"/>
      <c r="I59" s="30"/>
      <c r="J59" s="30"/>
      <c r="K59" s="30"/>
      <c r="L59" s="30"/>
      <c r="M59"/>
      <c r="N59"/>
      <c r="O59"/>
      <c r="P59" s="45"/>
      <c r="Q59" s="50"/>
      <c r="R59"/>
      <c r="S59"/>
      <c r="T59"/>
      <c r="U59"/>
      <c r="V59"/>
      <c r="W59"/>
      <c r="X59"/>
      <c r="Y59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</row>
    <row r="60" spans="1:40" s="37" customFormat="1" ht="21" customHeight="1" x14ac:dyDescent="0.3">
      <c r="A60"/>
      <c r="B60"/>
      <c r="C60" s="17"/>
      <c r="D60" s="18"/>
      <c r="E60" s="19"/>
      <c r="F60" s="24"/>
      <c r="G60" s="25"/>
      <c r="H60" s="58"/>
      <c r="I60" s="26"/>
      <c r="J60" s="26"/>
      <c r="K60" s="26"/>
      <c r="L60" s="26"/>
      <c r="M60"/>
      <c r="N60"/>
      <c r="O60"/>
      <c r="P60" s="45"/>
      <c r="Q60" s="5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0" ht="21" customHeight="1" x14ac:dyDescent="0.25">
      <c r="C61" s="17"/>
      <c r="D61" s="18"/>
      <c r="E61" s="19"/>
      <c r="F61" s="24"/>
      <c r="G61" s="25"/>
      <c r="H61" s="58"/>
      <c r="I61" s="26"/>
      <c r="J61" s="26"/>
      <c r="K61" s="26"/>
      <c r="L61" s="26"/>
      <c r="P61" s="45"/>
      <c r="Q61" s="50"/>
    </row>
    <row r="62" spans="1:40" ht="21" customHeight="1" x14ac:dyDescent="0.25">
      <c r="C62" s="17"/>
      <c r="D62" s="18"/>
      <c r="E62" s="19"/>
      <c r="F62" s="24"/>
      <c r="G62" s="25"/>
      <c r="H62" s="58"/>
      <c r="I62" s="26"/>
      <c r="J62" s="26"/>
      <c r="K62" s="26"/>
      <c r="L62" s="26"/>
      <c r="P62" s="45"/>
      <c r="Q62" s="50"/>
    </row>
    <row r="63" spans="1:40" ht="21" customHeight="1" x14ac:dyDescent="0.35">
      <c r="C63" s="17"/>
      <c r="D63" s="18"/>
      <c r="E63" s="19"/>
      <c r="F63" s="24"/>
      <c r="G63" s="25"/>
      <c r="H63" s="58"/>
      <c r="I63" s="26"/>
      <c r="J63" s="26"/>
      <c r="K63" s="26"/>
      <c r="L63" s="26"/>
      <c r="M63" s="39"/>
      <c r="N63" s="39"/>
      <c r="O63" s="39"/>
      <c r="P63" s="45"/>
      <c r="Q63" s="50"/>
    </row>
    <row r="64" spans="1:40" ht="21" customHeight="1" x14ac:dyDescent="0.35">
      <c r="C64" s="17"/>
      <c r="D64" s="18"/>
      <c r="E64" s="19"/>
      <c r="F64" s="24"/>
      <c r="G64" s="25"/>
      <c r="H64" s="58"/>
      <c r="I64" s="26"/>
      <c r="J64" s="26"/>
      <c r="K64" s="26"/>
      <c r="L64" s="26"/>
      <c r="P64" s="45"/>
      <c r="Q64" s="50"/>
      <c r="R64" s="39"/>
      <c r="S64" s="39"/>
    </row>
    <row r="65" spans="1:40" ht="21" customHeight="1" x14ac:dyDescent="0.25">
      <c r="C65" s="17"/>
      <c r="D65" s="18"/>
      <c r="E65" s="19"/>
      <c r="F65" s="20"/>
      <c r="G65" s="21"/>
      <c r="H65" s="58"/>
      <c r="I65" s="30"/>
      <c r="J65" s="30"/>
      <c r="K65" s="30"/>
      <c r="L65" s="30"/>
      <c r="P65" s="45"/>
      <c r="Q65" s="50"/>
    </row>
    <row r="66" spans="1:40" ht="21" customHeight="1" x14ac:dyDescent="0.25">
      <c r="C66" s="17"/>
      <c r="D66" s="18"/>
      <c r="E66" s="19"/>
      <c r="F66" s="24"/>
      <c r="G66" s="25"/>
      <c r="H66" s="58"/>
      <c r="I66" s="26"/>
      <c r="J66" s="26"/>
      <c r="K66" s="26"/>
      <c r="L66" s="26"/>
      <c r="P66" s="45"/>
      <c r="Q66" s="50"/>
    </row>
    <row r="67" spans="1:40" ht="21" customHeight="1" x14ac:dyDescent="0.25">
      <c r="C67" s="17"/>
      <c r="D67" s="18"/>
      <c r="E67" s="19"/>
      <c r="F67" s="24"/>
      <c r="G67" s="25"/>
      <c r="H67" s="58"/>
      <c r="I67" s="26"/>
      <c r="J67" s="26"/>
      <c r="K67" s="26"/>
      <c r="L67" s="26"/>
      <c r="P67" s="45"/>
      <c r="Q67" s="50"/>
    </row>
    <row r="68" spans="1:40" ht="21" customHeight="1" x14ac:dyDescent="0.25">
      <c r="C68" s="17"/>
      <c r="D68" s="18"/>
      <c r="E68" s="19"/>
      <c r="F68" s="20"/>
      <c r="G68" s="21"/>
      <c r="H68" s="58"/>
      <c r="I68" s="30"/>
      <c r="J68" s="30"/>
      <c r="K68" s="30"/>
      <c r="L68" s="30"/>
      <c r="P68" s="45"/>
      <c r="Q68" s="50"/>
    </row>
    <row r="69" spans="1:40" ht="21" customHeight="1" x14ac:dyDescent="0.25">
      <c r="C69" s="17"/>
      <c r="D69" s="18"/>
      <c r="E69" s="19"/>
      <c r="F69" s="20"/>
      <c r="G69" s="21"/>
      <c r="H69" s="58"/>
      <c r="I69" s="30"/>
      <c r="J69" s="30"/>
      <c r="K69" s="30"/>
      <c r="L69" s="30"/>
      <c r="P69" s="45"/>
      <c r="Q69" s="50"/>
    </row>
    <row r="70" spans="1:40" ht="21" customHeight="1" x14ac:dyDescent="0.35">
      <c r="C70" s="17"/>
      <c r="D70" s="18"/>
      <c r="E70" s="19"/>
      <c r="F70" s="24"/>
      <c r="G70" s="25"/>
      <c r="H70" s="58"/>
      <c r="I70" s="26"/>
      <c r="J70" s="26"/>
      <c r="K70" s="26"/>
      <c r="L70" s="26"/>
      <c r="P70" s="45"/>
      <c r="Q70" s="50"/>
      <c r="T70" s="39"/>
      <c r="U70" s="39"/>
      <c r="V70" s="39"/>
      <c r="W70" s="39"/>
      <c r="X70" s="39"/>
      <c r="Y70" s="39"/>
    </row>
    <row r="71" spans="1:40" ht="21" customHeight="1" x14ac:dyDescent="0.25">
      <c r="C71" s="17"/>
      <c r="D71" s="18"/>
      <c r="E71" s="19"/>
      <c r="F71" s="20"/>
      <c r="G71" s="21"/>
      <c r="H71" s="58"/>
      <c r="I71" s="30"/>
      <c r="J71" s="30"/>
      <c r="K71" s="30"/>
      <c r="L71" s="30"/>
      <c r="P71" s="45"/>
      <c r="Q71" s="50"/>
    </row>
    <row r="72" spans="1:40" ht="21" customHeight="1" x14ac:dyDescent="0.25">
      <c r="C72" s="17"/>
      <c r="D72" s="18"/>
      <c r="E72" s="19"/>
      <c r="F72" s="20"/>
      <c r="G72" s="21"/>
      <c r="H72" s="58"/>
      <c r="I72" s="30"/>
      <c r="J72" s="30"/>
      <c r="K72" s="30"/>
      <c r="L72" s="30"/>
      <c r="P72" s="45"/>
      <c r="Q72" s="50"/>
    </row>
    <row r="73" spans="1:40" ht="21" customHeight="1" x14ac:dyDescent="0.25">
      <c r="C73" s="17"/>
      <c r="D73" s="18"/>
      <c r="E73" s="19"/>
      <c r="F73" s="20"/>
      <c r="G73" s="21"/>
      <c r="H73" s="58"/>
      <c r="I73" s="30"/>
      <c r="J73" s="30"/>
      <c r="K73" s="30"/>
      <c r="L73" s="30"/>
      <c r="P73" s="45">
        <f t="shared" ref="P73:P111" si="1">P72+F62+G62</f>
        <v>0</v>
      </c>
      <c r="Q73" s="50"/>
    </row>
    <row r="74" spans="1:40" ht="21" customHeight="1" x14ac:dyDescent="0.25">
      <c r="C74" s="17"/>
      <c r="D74" s="18"/>
      <c r="E74" s="19"/>
      <c r="F74" s="24"/>
      <c r="G74" s="25"/>
      <c r="H74" s="58"/>
      <c r="I74" s="26"/>
      <c r="J74" s="26"/>
      <c r="K74" s="26"/>
      <c r="L74" s="26"/>
      <c r="P74" s="45">
        <f t="shared" si="1"/>
        <v>0</v>
      </c>
      <c r="Q74" s="50"/>
    </row>
    <row r="75" spans="1:40" ht="21" customHeight="1" x14ac:dyDescent="0.25">
      <c r="C75" s="17"/>
      <c r="D75" s="18"/>
      <c r="E75" s="19"/>
      <c r="F75" s="24"/>
      <c r="G75" s="25"/>
      <c r="H75" s="58"/>
      <c r="I75" s="26"/>
      <c r="J75" s="26"/>
      <c r="K75" s="26"/>
      <c r="L75" s="26"/>
      <c r="P75" s="45">
        <f t="shared" si="1"/>
        <v>0</v>
      </c>
      <c r="Q75" s="50"/>
    </row>
    <row r="76" spans="1:40" ht="21" customHeight="1" x14ac:dyDescent="0.35">
      <c r="C76" s="17"/>
      <c r="D76" s="18"/>
      <c r="E76" s="19"/>
      <c r="F76" s="24"/>
      <c r="G76" s="25"/>
      <c r="H76" s="58"/>
      <c r="I76" s="26"/>
      <c r="J76" s="26"/>
      <c r="K76" s="26"/>
      <c r="L76" s="26"/>
      <c r="P76" s="45">
        <f t="shared" si="1"/>
        <v>0</v>
      </c>
      <c r="Q76" s="50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</row>
    <row r="77" spans="1:40" s="39" customFormat="1" ht="21" customHeight="1" x14ac:dyDescent="0.35">
      <c r="A77"/>
      <c r="B77"/>
      <c r="C77" s="17"/>
      <c r="D77" s="18"/>
      <c r="E77" s="19"/>
      <c r="F77" s="20"/>
      <c r="G77" s="21"/>
      <c r="H77" s="58"/>
      <c r="I77" s="30"/>
      <c r="J77" s="30"/>
      <c r="K77" s="30"/>
      <c r="L77" s="30"/>
      <c r="M77"/>
      <c r="N77"/>
      <c r="O77"/>
      <c r="P77" s="45">
        <f t="shared" si="1"/>
        <v>0</v>
      </c>
      <c r="Q77" s="50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</row>
    <row r="78" spans="1:40" ht="21" customHeight="1" x14ac:dyDescent="0.25">
      <c r="C78" s="17"/>
      <c r="D78" s="18"/>
      <c r="E78" s="19"/>
      <c r="F78" s="24"/>
      <c r="G78" s="25"/>
      <c r="H78" s="58"/>
      <c r="I78" s="26"/>
      <c r="J78" s="26"/>
      <c r="K78" s="26"/>
      <c r="L78" s="26"/>
      <c r="P78" s="45">
        <f t="shared" si="1"/>
        <v>0</v>
      </c>
      <c r="Q78" s="50"/>
    </row>
    <row r="79" spans="1:40" ht="21" customHeight="1" x14ac:dyDescent="0.25">
      <c r="C79" s="17"/>
      <c r="D79" s="18"/>
      <c r="E79" s="19"/>
      <c r="F79" s="24"/>
      <c r="G79" s="25"/>
      <c r="H79" s="58"/>
      <c r="I79" s="26"/>
      <c r="J79" s="26"/>
      <c r="K79" s="26"/>
      <c r="L79" s="26"/>
      <c r="P79" s="45">
        <f t="shared" si="1"/>
        <v>0</v>
      </c>
      <c r="Q79" s="50"/>
    </row>
    <row r="80" spans="1:40" ht="21" customHeight="1" x14ac:dyDescent="0.25">
      <c r="C80" s="17"/>
      <c r="D80" s="18"/>
      <c r="E80" s="19"/>
      <c r="F80" s="20"/>
      <c r="G80" s="21"/>
      <c r="H80" s="58"/>
      <c r="I80" s="30"/>
      <c r="J80" s="30"/>
      <c r="K80" s="30"/>
      <c r="L80" s="30"/>
      <c r="P80" s="45">
        <f t="shared" si="1"/>
        <v>0</v>
      </c>
      <c r="Q80" s="50"/>
    </row>
    <row r="81" spans="1:98" ht="21" customHeight="1" x14ac:dyDescent="0.25">
      <c r="C81" s="17"/>
      <c r="D81" s="18"/>
      <c r="E81" s="19"/>
      <c r="F81" s="24"/>
      <c r="G81" s="25"/>
      <c r="H81" s="58"/>
      <c r="I81" s="26"/>
      <c r="J81" s="26"/>
      <c r="K81" s="26"/>
      <c r="L81" s="26"/>
      <c r="P81" s="45">
        <f t="shared" si="1"/>
        <v>0</v>
      </c>
      <c r="Q81" s="50"/>
    </row>
    <row r="82" spans="1:98" ht="21" customHeight="1" x14ac:dyDescent="0.25">
      <c r="C82" s="31"/>
      <c r="D82" s="32"/>
      <c r="E82" s="33"/>
      <c r="F82" s="34"/>
      <c r="G82" s="35"/>
      <c r="H82" s="58"/>
      <c r="I82" s="36"/>
      <c r="J82" s="36"/>
      <c r="K82" s="36"/>
      <c r="L82" s="36"/>
      <c r="P82" s="45">
        <f t="shared" si="1"/>
        <v>0</v>
      </c>
      <c r="Q82" s="50"/>
    </row>
    <row r="83" spans="1:98" ht="21" customHeight="1" x14ac:dyDescent="0.25">
      <c r="C83" s="17"/>
      <c r="D83" s="18"/>
      <c r="E83" s="19"/>
      <c r="F83" s="24"/>
      <c r="G83" s="25"/>
      <c r="H83" s="58"/>
      <c r="I83" s="26"/>
      <c r="J83" s="26"/>
      <c r="K83" s="26"/>
      <c r="L83" s="26"/>
      <c r="P83" s="45">
        <f t="shared" si="1"/>
        <v>0</v>
      </c>
      <c r="Q83" s="50"/>
    </row>
    <row r="84" spans="1:98" ht="21" customHeight="1" x14ac:dyDescent="0.25">
      <c r="C84" s="17"/>
      <c r="D84" s="18"/>
      <c r="E84" s="19"/>
      <c r="F84" s="20"/>
      <c r="G84" s="21"/>
      <c r="H84" s="58"/>
      <c r="I84" s="30"/>
      <c r="J84" s="30"/>
      <c r="K84" s="30"/>
      <c r="L84" s="30"/>
      <c r="P84" s="45">
        <f t="shared" si="1"/>
        <v>0</v>
      </c>
      <c r="Q84" s="50"/>
    </row>
    <row r="85" spans="1:98" ht="21" customHeight="1" x14ac:dyDescent="0.25">
      <c r="C85" s="17"/>
      <c r="D85" s="18"/>
      <c r="E85" s="19"/>
      <c r="F85" s="20"/>
      <c r="G85" s="21"/>
      <c r="H85" s="58"/>
      <c r="I85" s="30"/>
      <c r="J85" s="30"/>
      <c r="K85" s="30"/>
      <c r="L85" s="30"/>
      <c r="P85" s="45">
        <f t="shared" si="1"/>
        <v>0</v>
      </c>
      <c r="Q85" s="50"/>
    </row>
    <row r="86" spans="1:98" ht="21" customHeight="1" x14ac:dyDescent="0.25">
      <c r="C86" s="17"/>
      <c r="D86" s="18"/>
      <c r="E86" s="19"/>
      <c r="F86" s="20"/>
      <c r="G86" s="21"/>
      <c r="H86" s="58"/>
      <c r="I86" s="30"/>
      <c r="J86" s="30"/>
      <c r="K86" s="30"/>
      <c r="L86" s="30"/>
      <c r="P86" s="45">
        <f t="shared" si="1"/>
        <v>0</v>
      </c>
      <c r="Q86" s="50"/>
    </row>
    <row r="87" spans="1:98" ht="21" customHeight="1" x14ac:dyDescent="0.25">
      <c r="C87" s="17"/>
      <c r="D87" s="18"/>
      <c r="E87" s="19"/>
      <c r="F87" s="20"/>
      <c r="G87" s="21"/>
      <c r="H87" s="58"/>
      <c r="I87" s="30"/>
      <c r="J87" s="30"/>
      <c r="K87" s="30"/>
      <c r="L87" s="30"/>
      <c r="P87" s="45">
        <f t="shared" si="1"/>
        <v>0</v>
      </c>
      <c r="Q87" s="50"/>
    </row>
    <row r="88" spans="1:98" ht="21" customHeight="1" x14ac:dyDescent="0.25">
      <c r="C88" s="17"/>
      <c r="D88" s="18"/>
      <c r="E88" s="19"/>
      <c r="F88" s="20"/>
      <c r="G88" s="21"/>
      <c r="H88" s="58"/>
      <c r="I88" s="30"/>
      <c r="J88" s="30"/>
      <c r="K88" s="30"/>
      <c r="L88" s="30"/>
      <c r="P88" s="45">
        <f t="shared" si="1"/>
        <v>0</v>
      </c>
      <c r="Q88" s="50"/>
    </row>
    <row r="89" spans="1:98" s="40" customFormat="1" ht="21" customHeight="1" x14ac:dyDescent="0.25">
      <c r="A89"/>
      <c r="B89"/>
      <c r="C89" s="17"/>
      <c r="D89" s="18"/>
      <c r="E89" s="19"/>
      <c r="F89" s="24"/>
      <c r="G89" s="25"/>
      <c r="H89" s="58"/>
      <c r="I89" s="26"/>
      <c r="J89" s="26"/>
      <c r="K89" s="26"/>
      <c r="L89" s="26"/>
      <c r="M89"/>
      <c r="N89"/>
      <c r="O89"/>
      <c r="P89" s="45">
        <f t="shared" si="1"/>
        <v>0</v>
      </c>
      <c r="Q89" s="50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</row>
    <row r="90" spans="1:98" ht="21" customHeight="1" x14ac:dyDescent="0.25">
      <c r="C90" s="17"/>
      <c r="D90" s="18"/>
      <c r="E90" s="19"/>
      <c r="F90" s="24"/>
      <c r="G90" s="25"/>
      <c r="H90" s="58"/>
      <c r="I90" s="26"/>
      <c r="J90" s="26"/>
      <c r="K90" s="26"/>
      <c r="L90" s="26"/>
      <c r="P90" s="45">
        <f t="shared" si="1"/>
        <v>0</v>
      </c>
      <c r="Q90" s="50"/>
    </row>
    <row r="91" spans="1:98" s="40" customFormat="1" ht="21" customHeight="1" x14ac:dyDescent="0.25">
      <c r="A91"/>
      <c r="B91"/>
      <c r="C91" s="17"/>
      <c r="D91" s="18"/>
      <c r="E91" s="19"/>
      <c r="F91" s="20"/>
      <c r="G91" s="21"/>
      <c r="H91" s="58"/>
      <c r="I91" s="30"/>
      <c r="J91" s="30"/>
      <c r="K91" s="30"/>
      <c r="L91" s="30"/>
      <c r="M91"/>
      <c r="N91"/>
      <c r="O91"/>
      <c r="P91" s="45">
        <f t="shared" si="1"/>
        <v>0</v>
      </c>
      <c r="Q91" s="50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</row>
    <row r="92" spans="1:98" ht="21" customHeight="1" x14ac:dyDescent="0.25">
      <c r="C92" s="17"/>
      <c r="D92" s="18"/>
      <c r="E92" s="19"/>
      <c r="F92" s="24"/>
      <c r="G92" s="25"/>
      <c r="H92" s="58"/>
      <c r="I92" s="26"/>
      <c r="J92" s="26"/>
      <c r="K92" s="26"/>
      <c r="L92" s="26"/>
      <c r="P92" s="45">
        <f t="shared" si="1"/>
        <v>0</v>
      </c>
      <c r="Q92" s="50"/>
    </row>
    <row r="93" spans="1:98" ht="21" customHeight="1" x14ac:dyDescent="0.25">
      <c r="C93" s="17"/>
      <c r="D93" s="18"/>
      <c r="E93" s="19"/>
      <c r="F93" s="20"/>
      <c r="G93" s="21"/>
      <c r="H93" s="58"/>
      <c r="I93" s="30"/>
      <c r="J93" s="30"/>
      <c r="K93" s="30"/>
      <c r="L93" s="30"/>
      <c r="P93" s="45">
        <f t="shared" si="1"/>
        <v>0</v>
      </c>
      <c r="Q93" s="50"/>
    </row>
    <row r="94" spans="1:98" ht="21" customHeight="1" x14ac:dyDescent="0.25">
      <c r="C94" s="17"/>
      <c r="D94" s="18"/>
      <c r="E94" s="19"/>
      <c r="F94" s="24"/>
      <c r="G94" s="25"/>
      <c r="H94" s="58"/>
      <c r="I94" s="26"/>
      <c r="J94" s="26"/>
      <c r="K94" s="26"/>
      <c r="L94" s="26"/>
      <c r="P94" s="45">
        <f t="shared" si="1"/>
        <v>0</v>
      </c>
      <c r="Q94" s="50"/>
    </row>
    <row r="95" spans="1:98" ht="21" customHeight="1" x14ac:dyDescent="0.25">
      <c r="C95" s="17"/>
      <c r="D95" s="18"/>
      <c r="E95" s="19"/>
      <c r="F95" s="20"/>
      <c r="G95" s="21"/>
      <c r="H95" s="58"/>
      <c r="I95" s="30"/>
      <c r="J95" s="30"/>
      <c r="K95" s="30"/>
      <c r="L95" s="30"/>
      <c r="P95" s="45">
        <f t="shared" si="1"/>
        <v>0</v>
      </c>
      <c r="Q95" s="50"/>
    </row>
    <row r="96" spans="1:98" ht="21" customHeight="1" x14ac:dyDescent="0.25">
      <c r="C96" s="17"/>
      <c r="D96" s="18"/>
      <c r="E96" s="19"/>
      <c r="F96" s="24"/>
      <c r="G96" s="25"/>
      <c r="H96" s="58"/>
      <c r="I96" s="26"/>
      <c r="J96" s="26"/>
      <c r="K96" s="26"/>
      <c r="L96" s="26"/>
      <c r="P96" s="45">
        <f t="shared" si="1"/>
        <v>0</v>
      </c>
      <c r="Q96" s="50"/>
    </row>
    <row r="97" spans="3:17" ht="21" customHeight="1" x14ac:dyDescent="0.25">
      <c r="C97" s="17"/>
      <c r="D97" s="18"/>
      <c r="E97" s="19"/>
      <c r="F97" s="24"/>
      <c r="G97" s="25"/>
      <c r="H97" s="58"/>
      <c r="I97" s="26"/>
      <c r="J97" s="26"/>
      <c r="K97" s="26"/>
      <c r="L97" s="26"/>
      <c r="P97" s="45">
        <f t="shared" si="1"/>
        <v>0</v>
      </c>
      <c r="Q97" s="50"/>
    </row>
    <row r="98" spans="3:17" ht="21" customHeight="1" x14ac:dyDescent="0.25">
      <c r="C98" s="17"/>
      <c r="D98" s="18"/>
      <c r="E98" s="19"/>
      <c r="F98" s="24"/>
      <c r="G98" s="25"/>
      <c r="H98" s="58"/>
      <c r="I98" s="26"/>
      <c r="J98" s="26"/>
      <c r="K98" s="26"/>
      <c r="L98" s="26"/>
      <c r="P98" s="45">
        <f t="shared" si="1"/>
        <v>0</v>
      </c>
      <c r="Q98" s="50"/>
    </row>
    <row r="99" spans="3:17" ht="21" customHeight="1" x14ac:dyDescent="0.25">
      <c r="C99" s="17"/>
      <c r="D99" s="18"/>
      <c r="E99" s="19"/>
      <c r="F99" s="24"/>
      <c r="G99" s="25"/>
      <c r="H99" s="58"/>
      <c r="I99" s="26"/>
      <c r="J99" s="26"/>
      <c r="K99" s="26"/>
      <c r="L99" s="26"/>
      <c r="P99" s="45">
        <f t="shared" si="1"/>
        <v>0</v>
      </c>
      <c r="Q99" s="50"/>
    </row>
    <row r="100" spans="3:17" ht="21" customHeight="1" x14ac:dyDescent="0.25">
      <c r="C100" s="17"/>
      <c r="D100" s="18"/>
      <c r="E100" s="19"/>
      <c r="F100" s="24"/>
      <c r="G100" s="25"/>
      <c r="H100" s="58"/>
      <c r="I100" s="26"/>
      <c r="J100" s="26"/>
      <c r="K100" s="26"/>
      <c r="L100" s="26"/>
      <c r="P100" s="45">
        <f t="shared" si="1"/>
        <v>0</v>
      </c>
      <c r="Q100" s="50"/>
    </row>
    <row r="101" spans="3:17" ht="21" customHeight="1" x14ac:dyDescent="0.25">
      <c r="D101" s="41"/>
      <c r="E101" s="41"/>
      <c r="F101" s="41"/>
      <c r="G101" s="41"/>
      <c r="H101" s="41"/>
      <c r="I101" s="41"/>
      <c r="J101" s="41"/>
      <c r="K101" s="41"/>
      <c r="L101" s="41"/>
      <c r="P101" s="45">
        <f t="shared" si="1"/>
        <v>0</v>
      </c>
      <c r="Q101" s="50"/>
    </row>
    <row r="102" spans="3:17" ht="21" customHeight="1" x14ac:dyDescent="0.25">
      <c r="P102" s="45">
        <f t="shared" si="1"/>
        <v>0</v>
      </c>
      <c r="Q102" s="50"/>
    </row>
    <row r="103" spans="3:17" ht="21" customHeight="1" x14ac:dyDescent="0.25">
      <c r="P103" s="45">
        <f t="shared" si="1"/>
        <v>0</v>
      </c>
      <c r="Q103" s="50"/>
    </row>
    <row r="104" spans="3:17" ht="21" customHeight="1" x14ac:dyDescent="0.25">
      <c r="P104" s="45">
        <f t="shared" si="1"/>
        <v>0</v>
      </c>
      <c r="Q104" s="50"/>
    </row>
    <row r="105" spans="3:17" ht="21" customHeight="1" x14ac:dyDescent="0.25">
      <c r="P105" s="45">
        <f t="shared" si="1"/>
        <v>0</v>
      </c>
      <c r="Q105" s="50" t="str">
        <f t="shared" ref="Q105:Q115" si="2">IF(P105=P104,"",P105)</f>
        <v/>
      </c>
    </row>
    <row r="106" spans="3:17" ht="21" customHeight="1" x14ac:dyDescent="0.25">
      <c r="P106" s="45">
        <f t="shared" si="1"/>
        <v>0</v>
      </c>
      <c r="Q106" s="50" t="str">
        <f t="shared" si="2"/>
        <v/>
      </c>
    </row>
    <row r="107" spans="3:17" ht="21" customHeight="1" x14ac:dyDescent="0.25">
      <c r="P107" s="45">
        <f t="shared" si="1"/>
        <v>0</v>
      </c>
      <c r="Q107" s="50" t="str">
        <f t="shared" si="2"/>
        <v/>
      </c>
    </row>
    <row r="108" spans="3:17" ht="21" customHeight="1" x14ac:dyDescent="0.25">
      <c r="P108" s="45">
        <f t="shared" si="1"/>
        <v>0</v>
      </c>
      <c r="Q108" s="50" t="str">
        <f t="shared" si="2"/>
        <v/>
      </c>
    </row>
    <row r="109" spans="3:17" ht="21" customHeight="1" x14ac:dyDescent="0.25">
      <c r="P109" s="45">
        <f t="shared" si="1"/>
        <v>0</v>
      </c>
      <c r="Q109" s="50" t="str">
        <f t="shared" si="2"/>
        <v/>
      </c>
    </row>
    <row r="110" spans="3:17" ht="21" customHeight="1" x14ac:dyDescent="0.25">
      <c r="P110" s="45">
        <f t="shared" si="1"/>
        <v>0</v>
      </c>
      <c r="Q110" s="50" t="str">
        <f t="shared" si="2"/>
        <v/>
      </c>
    </row>
    <row r="111" spans="3:17" ht="21" customHeight="1" x14ac:dyDescent="0.25">
      <c r="P111" s="45">
        <f t="shared" si="1"/>
        <v>0</v>
      </c>
      <c r="Q111" s="50" t="str">
        <f t="shared" si="2"/>
        <v/>
      </c>
    </row>
    <row r="112" spans="3:17" ht="21" customHeight="1" x14ac:dyDescent="0.25">
      <c r="P112" s="45">
        <f>P111+F97+G97</f>
        <v>0</v>
      </c>
      <c r="Q112" t="str">
        <f t="shared" si="2"/>
        <v/>
      </c>
    </row>
    <row r="113" spans="13:21" ht="21" customHeight="1" x14ac:dyDescent="0.25">
      <c r="P113" s="45">
        <f>P112+F98+G98</f>
        <v>0</v>
      </c>
      <c r="Q113" t="str">
        <f t="shared" si="2"/>
        <v/>
      </c>
    </row>
    <row r="114" spans="13:21" ht="21" customHeight="1" x14ac:dyDescent="0.25">
      <c r="P114" s="45">
        <f>P113+F99+G99</f>
        <v>0</v>
      </c>
      <c r="Q114" t="str">
        <f t="shared" si="2"/>
        <v/>
      </c>
    </row>
    <row r="115" spans="13:21" ht="21" customHeight="1" x14ac:dyDescent="0.25">
      <c r="P115" s="45">
        <f>P114+F100+G100</f>
        <v>0</v>
      </c>
      <c r="Q115" t="str">
        <f t="shared" si="2"/>
        <v/>
      </c>
    </row>
    <row r="116" spans="13:21" ht="21" customHeight="1" x14ac:dyDescent="0.25">
      <c r="M116" s="41">
        <v>0</v>
      </c>
      <c r="N116" s="41">
        <v>0</v>
      </c>
      <c r="O116" s="42">
        <v>1</v>
      </c>
      <c r="P116" s="41"/>
      <c r="Q116" s="41"/>
      <c r="R116" s="41"/>
      <c r="S116" s="41"/>
      <c r="T116" s="41"/>
      <c r="U116" s="43">
        <f>IF(F100&gt;0,F100,G100)</f>
        <v>0</v>
      </c>
    </row>
    <row r="117" spans="13:21" ht="21" customHeight="1" x14ac:dyDescent="0.25"/>
    <row r="118" spans="13:21" ht="21" customHeight="1" x14ac:dyDescent="0.25"/>
  </sheetData>
  <sheetProtection selectLockedCells="1" selectUnlockedCells="1"/>
  <mergeCells count="20">
    <mergeCell ref="D12:E12"/>
    <mergeCell ref="D8:F8"/>
    <mergeCell ref="G8:H8"/>
    <mergeCell ref="D9:F9"/>
    <mergeCell ref="G9:H9"/>
    <mergeCell ref="D10:F10"/>
    <mergeCell ref="G10:H10"/>
    <mergeCell ref="A6:A7"/>
    <mergeCell ref="B6:B7"/>
    <mergeCell ref="D6:F6"/>
    <mergeCell ref="G6:H6"/>
    <mergeCell ref="D7:F7"/>
    <mergeCell ref="G7:H7"/>
    <mergeCell ref="A2:B2"/>
    <mergeCell ref="E2:G2"/>
    <mergeCell ref="A3:C3"/>
    <mergeCell ref="E3:G3"/>
    <mergeCell ref="A4:B4"/>
    <mergeCell ref="D5:F5"/>
    <mergeCell ref="G5:H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2E156-C90E-4888-AFE3-D106C7BAD1AC}">
  <sheetPr>
    <tabColor theme="4" tint="0.59999389629810485"/>
  </sheetPr>
  <dimension ref="A1:CT118"/>
  <sheetViews>
    <sheetView zoomScale="75" zoomScaleNormal="75" workbookViewId="0">
      <pane ySplit="14" topLeftCell="A15" activePane="bottomLeft" state="frozen"/>
      <selection pane="bottomLeft" activeCell="C15" sqref="C15"/>
    </sheetView>
  </sheetViews>
  <sheetFormatPr defaultRowHeight="15" x14ac:dyDescent="0.25"/>
  <cols>
    <col min="1" max="1" width="12.28515625" customWidth="1"/>
    <col min="2" max="2" width="21.140625" customWidth="1"/>
    <col min="3" max="3" width="14.28515625" customWidth="1"/>
    <col min="4" max="4" width="18.7109375" customWidth="1"/>
    <col min="5" max="5" width="13.7109375" customWidth="1"/>
    <col min="6" max="6" width="13.42578125" customWidth="1"/>
    <col min="7" max="7" width="13" customWidth="1"/>
    <col min="8" max="8" width="17.7109375" customWidth="1"/>
    <col min="9" max="11" width="11.7109375" customWidth="1"/>
    <col min="12" max="12" width="152.140625" customWidth="1"/>
    <col min="13" max="13" width="9.85546875" customWidth="1"/>
    <col min="14" max="14" width="9.42578125" customWidth="1"/>
    <col min="15" max="15" width="21.28515625" customWidth="1"/>
    <col min="16" max="16" width="10.5703125" customWidth="1"/>
    <col min="17" max="17" width="10.7109375" customWidth="1"/>
    <col min="18" max="19" width="5.7109375" customWidth="1"/>
    <col min="20" max="20" width="255.7109375" customWidth="1"/>
    <col min="21" max="21" width="8.7109375" customWidth="1"/>
    <col min="22" max="22" width="9.42578125" customWidth="1"/>
    <col min="23" max="23" width="7.140625" customWidth="1"/>
  </cols>
  <sheetData>
    <row r="1" spans="1:17" ht="11.45" customHeight="1" x14ac:dyDescent="0.35">
      <c r="M1" s="1"/>
    </row>
    <row r="2" spans="1:17" s="3" customFormat="1" ht="28.9" customHeight="1" x14ac:dyDescent="0.45">
      <c r="A2" s="74"/>
      <c r="B2" s="74"/>
      <c r="C2" s="2"/>
      <c r="E2" s="75" t="s">
        <v>0</v>
      </c>
      <c r="F2" s="75"/>
      <c r="G2" s="75"/>
      <c r="H2" s="4"/>
      <c r="M2" s="5"/>
      <c r="N2" s="5"/>
      <c r="O2" s="5"/>
      <c r="P2" s="5"/>
      <c r="Q2" s="5"/>
    </row>
    <row r="3" spans="1:17" ht="23.25" x14ac:dyDescent="0.35">
      <c r="A3" s="76"/>
      <c r="B3" s="76"/>
      <c r="C3" s="76"/>
      <c r="E3" s="77" t="s">
        <v>24</v>
      </c>
      <c r="F3" s="77"/>
      <c r="G3" s="77"/>
      <c r="H3" s="6"/>
      <c r="K3" s="5"/>
      <c r="L3" s="5"/>
    </row>
    <row r="4" spans="1:17" ht="19.5" customHeight="1" x14ac:dyDescent="0.35">
      <c r="A4" s="74"/>
      <c r="B4" s="74"/>
      <c r="C4" s="7"/>
      <c r="D4" s="8"/>
      <c r="E4" s="8"/>
      <c r="F4" s="8"/>
      <c r="G4" s="8"/>
      <c r="H4" s="8"/>
      <c r="I4" s="9"/>
      <c r="J4" s="9"/>
      <c r="K4" s="9"/>
      <c r="L4" s="9"/>
      <c r="M4" s="5"/>
      <c r="N4" s="5"/>
      <c r="O4" s="5"/>
      <c r="P4" s="5"/>
      <c r="Q4" s="5"/>
    </row>
    <row r="5" spans="1:17" ht="32.1" customHeight="1" x14ac:dyDescent="0.35">
      <c r="A5" s="10" t="s">
        <v>1</v>
      </c>
      <c r="B5" s="11">
        <v>10000</v>
      </c>
      <c r="C5" s="6"/>
      <c r="D5" s="78" t="s">
        <v>2</v>
      </c>
      <c r="E5" s="78"/>
      <c r="F5" s="78"/>
      <c r="G5" s="79">
        <f>IF(COUNTA(D15:D100)=0,0,(COUNT(F15:F100))/(COUNT(F15:F100)+COUNT(G15:G100)))</f>
        <v>0</v>
      </c>
      <c r="H5" s="79"/>
      <c r="I5" s="12"/>
      <c r="J5" s="12"/>
      <c r="K5" s="12"/>
      <c r="L5" s="12"/>
      <c r="M5" s="5"/>
      <c r="N5" s="5"/>
      <c r="O5" s="5"/>
    </row>
    <row r="6" spans="1:17" ht="30.4" customHeight="1" x14ac:dyDescent="0.25">
      <c r="A6" s="70" t="s">
        <v>3</v>
      </c>
      <c r="B6" s="71">
        <f>B5+(G7)</f>
        <v>10000</v>
      </c>
      <c r="D6" s="65" t="s">
        <v>4</v>
      </c>
      <c r="E6" s="65"/>
      <c r="F6" s="65"/>
      <c r="G6" s="72">
        <f>COUNTA(D15:D100)</f>
        <v>0</v>
      </c>
      <c r="H6" s="72"/>
      <c r="I6" s="13"/>
      <c r="J6" s="13"/>
      <c r="K6" s="13"/>
      <c r="L6" s="13"/>
      <c r="M6" s="5"/>
      <c r="N6" s="5"/>
      <c r="O6" s="5"/>
    </row>
    <row r="7" spans="1:17" ht="31.35" customHeight="1" x14ac:dyDescent="0.25">
      <c r="A7" s="70"/>
      <c r="B7" s="71"/>
      <c r="D7" s="65" t="s">
        <v>5</v>
      </c>
      <c r="E7" s="65"/>
      <c r="F7" s="65"/>
      <c r="G7" s="73">
        <f>F12-(-G12)</f>
        <v>0</v>
      </c>
      <c r="H7" s="73"/>
      <c r="I7" s="54">
        <f>G7/B6</f>
        <v>0</v>
      </c>
      <c r="J7" s="5"/>
      <c r="K7" s="5"/>
    </row>
    <row r="8" spans="1:17" ht="32.1" customHeight="1" x14ac:dyDescent="0.25">
      <c r="D8" s="65" t="s">
        <v>6</v>
      </c>
      <c r="E8" s="65"/>
      <c r="F8" s="65"/>
      <c r="G8" s="66">
        <f>IF(COUNTA(F15:F100)=0,0,(AVERAGE(F15:F100)/(AVERAGE(G15:G100)*-1)))</f>
        <v>0</v>
      </c>
      <c r="H8" s="66"/>
      <c r="M8" s="5"/>
      <c r="N8" s="5"/>
      <c r="O8" s="5"/>
    </row>
    <row r="9" spans="1:17" ht="30.4" customHeight="1" x14ac:dyDescent="0.25">
      <c r="D9" s="67" t="s">
        <v>18</v>
      </c>
      <c r="E9" s="67"/>
      <c r="F9" s="67"/>
      <c r="G9" s="68">
        <f>F12/H12*I12</f>
        <v>0</v>
      </c>
      <c r="H9" s="68"/>
      <c r="M9" s="5"/>
      <c r="N9" s="5"/>
      <c r="O9" s="5"/>
    </row>
    <row r="10" spans="1:17" ht="30.4" customHeight="1" x14ac:dyDescent="0.25">
      <c r="D10" s="67" t="s">
        <v>7</v>
      </c>
      <c r="E10" s="67"/>
      <c r="F10" s="67"/>
      <c r="G10" s="69">
        <f>COUNTIF(H15:H100,"*")</f>
        <v>0</v>
      </c>
      <c r="H10" s="69"/>
      <c r="M10" s="5"/>
      <c r="N10" s="5"/>
      <c r="O10" s="5"/>
    </row>
    <row r="11" spans="1:17" ht="30.4" customHeight="1" x14ac:dyDescent="0.25">
      <c r="D11" s="59"/>
      <c r="E11" s="59"/>
      <c r="F11" s="59"/>
      <c r="G11" s="60"/>
      <c r="H11" s="60"/>
      <c r="M11" s="5"/>
      <c r="N11" s="5"/>
      <c r="O11" s="5"/>
    </row>
    <row r="12" spans="1:17" ht="24" customHeight="1" x14ac:dyDescent="0.35">
      <c r="A12" s="14"/>
      <c r="B12" s="14"/>
      <c r="C12" s="8"/>
      <c r="D12" s="64" t="s">
        <v>8</v>
      </c>
      <c r="E12" s="64"/>
      <c r="F12" s="61">
        <f>SUM(F15:F100)</f>
        <v>0</v>
      </c>
      <c r="G12" s="62">
        <f>SUM(G15:G100)</f>
        <v>0</v>
      </c>
      <c r="H12" s="63">
        <f>IF(G12=0,1,G12)</f>
        <v>1</v>
      </c>
      <c r="I12" s="97">
        <f>SIGN(G12)</f>
        <v>0</v>
      </c>
    </row>
    <row r="13" spans="1:17" ht="14.45" customHeight="1" x14ac:dyDescent="0.25">
      <c r="A13" s="15"/>
      <c r="B13" s="15"/>
      <c r="C13" s="15"/>
      <c r="D13" s="16"/>
      <c r="E13" s="16"/>
      <c r="F13" s="16"/>
      <c r="G13" s="16"/>
      <c r="H13" s="16"/>
      <c r="I13" s="15"/>
      <c r="J13" s="15"/>
      <c r="K13" s="15"/>
      <c r="L13" s="15"/>
    </row>
    <row r="14" spans="1:17" ht="50.65" customHeight="1" x14ac:dyDescent="0.3">
      <c r="C14" s="46" t="s">
        <v>9</v>
      </c>
      <c r="D14" s="47" t="s">
        <v>10</v>
      </c>
      <c r="E14" s="48" t="s">
        <v>11</v>
      </c>
      <c r="F14" s="80" t="s">
        <v>12</v>
      </c>
      <c r="G14" s="81" t="s">
        <v>13</v>
      </c>
      <c r="H14" s="82" t="s">
        <v>14</v>
      </c>
      <c r="I14" s="83" t="s">
        <v>15</v>
      </c>
      <c r="J14" s="83" t="s">
        <v>15</v>
      </c>
      <c r="K14" s="83" t="s">
        <v>15</v>
      </c>
      <c r="L14" s="83" t="s">
        <v>17</v>
      </c>
    </row>
    <row r="15" spans="1:17" ht="23.25" customHeight="1" x14ac:dyDescent="0.25">
      <c r="C15" s="91"/>
      <c r="D15" s="92"/>
      <c r="E15" s="93"/>
      <c r="F15" s="94"/>
      <c r="G15" s="95"/>
      <c r="H15" s="96"/>
      <c r="I15" s="84"/>
      <c r="J15" s="30"/>
      <c r="K15" s="30"/>
      <c r="L15" s="30"/>
      <c r="P15" s="45">
        <f>$B$5+F15+G15</f>
        <v>10000</v>
      </c>
      <c r="Q15" s="49"/>
    </row>
    <row r="16" spans="1:17" ht="21.6" customHeight="1" x14ac:dyDescent="0.25">
      <c r="C16" s="85"/>
      <c r="D16" s="86"/>
      <c r="E16" s="87"/>
      <c r="F16" s="88"/>
      <c r="G16" s="89"/>
      <c r="H16" s="90"/>
      <c r="I16" s="22"/>
      <c r="J16" s="22"/>
      <c r="K16" s="22"/>
      <c r="L16" s="22"/>
      <c r="M16" s="23"/>
      <c r="N16" s="23"/>
      <c r="P16" s="45">
        <f>P15+F16+G16</f>
        <v>10000</v>
      </c>
      <c r="Q16" s="50"/>
    </row>
    <row r="17" spans="3:17" ht="21" customHeight="1" x14ac:dyDescent="0.25">
      <c r="C17" s="55"/>
      <c r="D17" s="56"/>
      <c r="E17" s="57"/>
      <c r="F17" s="24"/>
      <c r="G17" s="25"/>
      <c r="H17" s="58"/>
      <c r="I17" s="26"/>
      <c r="J17" s="26"/>
      <c r="K17" s="26"/>
      <c r="L17" s="26"/>
      <c r="M17" s="27"/>
      <c r="N17" s="28"/>
      <c r="O17" s="29"/>
      <c r="P17" s="45">
        <f>P16+F17+G17</f>
        <v>10000</v>
      </c>
      <c r="Q17" s="50"/>
    </row>
    <row r="18" spans="3:17" ht="21" customHeight="1" x14ac:dyDescent="0.25">
      <c r="C18" s="55"/>
      <c r="D18" s="56"/>
      <c r="E18" s="57"/>
      <c r="F18" s="24"/>
      <c r="G18" s="25"/>
      <c r="H18" s="58"/>
      <c r="I18" s="26"/>
      <c r="J18" s="26"/>
      <c r="K18" s="26"/>
      <c r="L18" s="26"/>
      <c r="M18" s="27"/>
      <c r="N18" s="28"/>
      <c r="O18" s="29"/>
      <c r="P18" s="45">
        <f t="shared" ref="P18:P38" si="0">P17+F18+G18</f>
        <v>10000</v>
      </c>
      <c r="Q18" s="50"/>
    </row>
    <row r="19" spans="3:17" ht="21" customHeight="1" x14ac:dyDescent="0.25">
      <c r="C19" s="55"/>
      <c r="D19" s="56"/>
      <c r="E19" s="57"/>
      <c r="F19" s="24"/>
      <c r="G19" s="25"/>
      <c r="H19" s="58"/>
      <c r="I19" s="26"/>
      <c r="J19" s="26"/>
      <c r="K19" s="26"/>
      <c r="L19" s="26"/>
      <c r="M19" s="27"/>
      <c r="N19" s="28"/>
      <c r="O19" s="29"/>
      <c r="P19" s="45">
        <f t="shared" si="0"/>
        <v>10000</v>
      </c>
      <c r="Q19" s="50"/>
    </row>
    <row r="20" spans="3:17" ht="21" customHeight="1" x14ac:dyDescent="0.25">
      <c r="C20" s="55"/>
      <c r="D20" s="56"/>
      <c r="E20" s="57"/>
      <c r="F20" s="20"/>
      <c r="G20" s="21"/>
      <c r="H20" s="58"/>
      <c r="I20" s="30"/>
      <c r="J20" s="30"/>
      <c r="K20" s="30"/>
      <c r="L20" s="30"/>
      <c r="M20" s="28"/>
      <c r="N20" s="29"/>
      <c r="P20" s="45">
        <f t="shared" si="0"/>
        <v>10000</v>
      </c>
      <c r="Q20" s="50"/>
    </row>
    <row r="21" spans="3:17" ht="21" customHeight="1" x14ac:dyDescent="0.25">
      <c r="C21" s="55"/>
      <c r="D21" s="56"/>
      <c r="E21" s="57"/>
      <c r="F21" s="24"/>
      <c r="G21" s="25"/>
      <c r="H21" s="58"/>
      <c r="I21" s="26"/>
      <c r="J21" s="26"/>
      <c r="K21" s="26"/>
      <c r="L21" s="26"/>
      <c r="M21" s="27"/>
      <c r="N21" s="28"/>
      <c r="O21" s="29"/>
      <c r="P21" s="45">
        <f t="shared" si="0"/>
        <v>10000</v>
      </c>
      <c r="Q21" s="50"/>
    </row>
    <row r="22" spans="3:17" ht="21" customHeight="1" x14ac:dyDescent="0.25">
      <c r="C22" s="55"/>
      <c r="D22" s="56"/>
      <c r="E22" s="57"/>
      <c r="F22" s="20"/>
      <c r="G22" s="21"/>
      <c r="H22" s="58"/>
      <c r="I22" s="30"/>
      <c r="J22" s="30"/>
      <c r="K22" s="30"/>
      <c r="L22" s="30"/>
      <c r="M22" s="27"/>
      <c r="N22" s="28"/>
      <c r="O22" s="29"/>
      <c r="P22" s="45">
        <f t="shared" si="0"/>
        <v>10000</v>
      </c>
      <c r="Q22" s="50"/>
    </row>
    <row r="23" spans="3:17" ht="21" customHeight="1" x14ac:dyDescent="0.25">
      <c r="C23" s="55"/>
      <c r="D23" s="56"/>
      <c r="E23" s="57"/>
      <c r="F23" s="34"/>
      <c r="G23" s="35"/>
      <c r="H23" s="58"/>
      <c r="I23" s="36"/>
      <c r="J23" s="36"/>
      <c r="K23" s="36"/>
      <c r="L23" s="36"/>
      <c r="M23" s="27"/>
      <c r="N23" s="28"/>
      <c r="O23" s="29"/>
      <c r="P23" s="45">
        <f t="shared" si="0"/>
        <v>10000</v>
      </c>
      <c r="Q23" s="50"/>
    </row>
    <row r="24" spans="3:17" ht="21" customHeight="1" x14ac:dyDescent="0.25">
      <c r="C24" s="55"/>
      <c r="D24" s="56"/>
      <c r="E24" s="57"/>
      <c r="F24" s="24"/>
      <c r="G24" s="25"/>
      <c r="H24" s="58"/>
      <c r="I24" s="44"/>
      <c r="J24" s="44"/>
      <c r="K24" s="44"/>
      <c r="L24" s="44"/>
      <c r="M24" s="27"/>
      <c r="N24" s="28"/>
      <c r="O24" s="29"/>
      <c r="P24" s="45">
        <f t="shared" si="0"/>
        <v>10000</v>
      </c>
      <c r="Q24" s="50"/>
    </row>
    <row r="25" spans="3:17" ht="21" customHeight="1" x14ac:dyDescent="0.25">
      <c r="C25" s="55"/>
      <c r="D25" s="56"/>
      <c r="E25" s="57"/>
      <c r="F25" s="20"/>
      <c r="G25" s="21"/>
      <c r="H25" s="58"/>
      <c r="I25" s="30"/>
      <c r="J25" s="30"/>
      <c r="K25" s="30"/>
      <c r="L25" s="30"/>
      <c r="M25" s="27"/>
      <c r="N25" s="28"/>
      <c r="O25" s="29"/>
      <c r="P25" s="45">
        <f t="shared" si="0"/>
        <v>10000</v>
      </c>
      <c r="Q25" s="50"/>
    </row>
    <row r="26" spans="3:17" ht="21" customHeight="1" x14ac:dyDescent="0.25">
      <c r="C26" s="55"/>
      <c r="D26" s="56"/>
      <c r="E26" s="57"/>
      <c r="F26" s="20"/>
      <c r="G26" s="21"/>
      <c r="H26" s="58"/>
      <c r="I26" s="30"/>
      <c r="J26" s="30"/>
      <c r="K26" s="30"/>
      <c r="L26" s="30"/>
      <c r="M26" s="28"/>
      <c r="N26" s="28"/>
      <c r="O26" s="29"/>
      <c r="P26" s="45">
        <f t="shared" si="0"/>
        <v>10000</v>
      </c>
      <c r="Q26" s="50"/>
    </row>
    <row r="27" spans="3:17" ht="21" customHeight="1" x14ac:dyDescent="0.25">
      <c r="C27" s="55"/>
      <c r="D27" s="56"/>
      <c r="E27" s="57"/>
      <c r="F27" s="24"/>
      <c r="G27" s="25"/>
      <c r="H27" s="58"/>
      <c r="I27" s="26"/>
      <c r="J27" s="26"/>
      <c r="K27" s="26"/>
      <c r="L27" s="26"/>
      <c r="M27" s="28"/>
      <c r="N27" s="28"/>
      <c r="O27" s="29"/>
      <c r="P27" s="45">
        <f t="shared" si="0"/>
        <v>10000</v>
      </c>
      <c r="Q27" s="50"/>
    </row>
    <row r="28" spans="3:17" ht="21" customHeight="1" x14ac:dyDescent="0.25">
      <c r="C28" s="55"/>
      <c r="D28" s="56"/>
      <c r="E28" s="57"/>
      <c r="F28" s="24"/>
      <c r="G28" s="25"/>
      <c r="H28" s="58"/>
      <c r="I28" s="26"/>
      <c r="J28" s="26"/>
      <c r="K28" s="26"/>
      <c r="L28" s="26"/>
      <c r="M28" s="28"/>
      <c r="N28" s="28"/>
      <c r="O28" s="29"/>
      <c r="P28" s="45">
        <f t="shared" si="0"/>
        <v>10000</v>
      </c>
      <c r="Q28" s="50"/>
    </row>
    <row r="29" spans="3:17" ht="21" customHeight="1" x14ac:dyDescent="0.25">
      <c r="C29" s="55"/>
      <c r="D29" s="56"/>
      <c r="E29" s="57"/>
      <c r="F29" s="20"/>
      <c r="G29" s="21"/>
      <c r="H29" s="58"/>
      <c r="I29" s="30"/>
      <c r="J29" s="30"/>
      <c r="K29" s="30"/>
      <c r="L29" s="30"/>
      <c r="M29" s="28"/>
      <c r="N29" s="28"/>
      <c r="O29" s="29"/>
      <c r="P29" s="45">
        <f t="shared" si="0"/>
        <v>10000</v>
      </c>
      <c r="Q29" s="50"/>
    </row>
    <row r="30" spans="3:17" ht="21" customHeight="1" x14ac:dyDescent="0.25">
      <c r="C30" s="51"/>
      <c r="D30" s="52"/>
      <c r="E30" s="53"/>
      <c r="F30" s="24"/>
      <c r="G30" s="25"/>
      <c r="H30" s="58"/>
      <c r="I30" s="26"/>
      <c r="J30" s="26"/>
      <c r="K30" s="26"/>
      <c r="L30" s="26"/>
      <c r="M30" s="28"/>
      <c r="N30" s="28"/>
      <c r="O30" s="29"/>
      <c r="P30" s="45">
        <f t="shared" si="0"/>
        <v>10000</v>
      </c>
      <c r="Q30" s="50"/>
    </row>
    <row r="31" spans="3:17" ht="21" customHeight="1" x14ac:dyDescent="0.25">
      <c r="C31" s="51"/>
      <c r="D31" s="52"/>
      <c r="E31" s="53"/>
      <c r="F31" s="24"/>
      <c r="G31" s="25"/>
      <c r="H31" s="58"/>
      <c r="I31" s="26"/>
      <c r="J31" s="26"/>
      <c r="K31" s="26"/>
      <c r="L31" s="26"/>
      <c r="M31" s="28"/>
      <c r="N31" s="28"/>
      <c r="O31" s="29"/>
      <c r="P31" s="45">
        <f t="shared" si="0"/>
        <v>10000</v>
      </c>
      <c r="Q31" s="50"/>
    </row>
    <row r="32" spans="3:17" ht="21" customHeight="1" x14ac:dyDescent="0.25">
      <c r="C32" s="51"/>
      <c r="D32" s="52"/>
      <c r="E32" s="53"/>
      <c r="F32" s="20"/>
      <c r="G32" s="21"/>
      <c r="H32" s="58"/>
      <c r="I32" s="30"/>
      <c r="J32" s="30"/>
      <c r="K32" s="30"/>
      <c r="L32" s="30"/>
      <c r="M32" s="28"/>
      <c r="N32" s="28"/>
      <c r="O32" s="29"/>
      <c r="P32" s="45">
        <f t="shared" si="0"/>
        <v>10000</v>
      </c>
      <c r="Q32" s="50"/>
    </row>
    <row r="33" spans="3:17" ht="21" customHeight="1" x14ac:dyDescent="0.25">
      <c r="C33" s="51"/>
      <c r="D33" s="52"/>
      <c r="E33" s="53"/>
      <c r="F33" s="20"/>
      <c r="G33" s="21"/>
      <c r="H33" s="58"/>
      <c r="I33" s="30"/>
      <c r="J33" s="30"/>
      <c r="K33" s="30"/>
      <c r="L33" s="30"/>
      <c r="M33" s="28"/>
      <c r="N33" s="28"/>
      <c r="O33" s="29"/>
      <c r="P33" s="45">
        <f t="shared" si="0"/>
        <v>10000</v>
      </c>
      <c r="Q33" s="50"/>
    </row>
    <row r="34" spans="3:17" ht="21" customHeight="1" x14ac:dyDescent="0.25">
      <c r="C34" s="51"/>
      <c r="D34" s="52"/>
      <c r="E34" s="53"/>
      <c r="F34" s="24"/>
      <c r="G34" s="25"/>
      <c r="H34" s="58"/>
      <c r="I34" s="26"/>
      <c r="J34" s="26"/>
      <c r="K34" s="26"/>
      <c r="L34" s="26"/>
      <c r="M34" s="28"/>
      <c r="N34" s="28"/>
      <c r="O34" s="29"/>
      <c r="P34" s="45">
        <f t="shared" si="0"/>
        <v>10000</v>
      </c>
      <c r="Q34" s="50"/>
    </row>
    <row r="35" spans="3:17" ht="21" customHeight="1" x14ac:dyDescent="0.25">
      <c r="C35" s="51"/>
      <c r="D35" s="52"/>
      <c r="E35" s="53"/>
      <c r="F35" s="20"/>
      <c r="G35" s="21"/>
      <c r="H35" s="58"/>
      <c r="I35" s="30"/>
      <c r="J35" s="30"/>
      <c r="K35" s="30"/>
      <c r="L35" s="30"/>
      <c r="M35" s="28"/>
      <c r="N35" s="28"/>
      <c r="O35" s="29"/>
      <c r="P35" s="45">
        <f t="shared" si="0"/>
        <v>10000</v>
      </c>
      <c r="Q35" s="50"/>
    </row>
    <row r="36" spans="3:17" ht="21" customHeight="1" x14ac:dyDescent="0.25">
      <c r="C36" s="51"/>
      <c r="D36" s="52"/>
      <c r="E36" s="53"/>
      <c r="F36" s="20"/>
      <c r="G36" s="21"/>
      <c r="H36" s="58"/>
      <c r="I36" s="30"/>
      <c r="J36" s="30"/>
      <c r="K36" s="30"/>
      <c r="L36" s="30"/>
      <c r="M36" s="28"/>
      <c r="N36" s="28"/>
      <c r="O36" s="29"/>
      <c r="P36" s="45">
        <f t="shared" si="0"/>
        <v>10000</v>
      </c>
      <c r="Q36" s="50"/>
    </row>
    <row r="37" spans="3:17" ht="21" customHeight="1" x14ac:dyDescent="0.25">
      <c r="C37" s="51"/>
      <c r="D37" s="52"/>
      <c r="E37" s="53"/>
      <c r="F37" s="20"/>
      <c r="G37" s="21"/>
      <c r="H37" s="58"/>
      <c r="I37" s="30"/>
      <c r="J37" s="30"/>
      <c r="K37" s="30"/>
      <c r="L37" s="30"/>
      <c r="M37" s="28"/>
      <c r="N37" s="28"/>
      <c r="O37" s="29"/>
      <c r="P37" s="45">
        <f t="shared" si="0"/>
        <v>10000</v>
      </c>
      <c r="Q37" s="50"/>
    </row>
    <row r="38" spans="3:17" ht="21" customHeight="1" x14ac:dyDescent="0.25">
      <c r="C38" s="51"/>
      <c r="D38" s="52"/>
      <c r="E38" s="53"/>
      <c r="F38" s="24"/>
      <c r="G38" s="25"/>
      <c r="H38" s="58"/>
      <c r="I38" s="26"/>
      <c r="J38" s="26"/>
      <c r="K38" s="26"/>
      <c r="L38" s="26"/>
      <c r="M38" s="28"/>
      <c r="N38" s="28"/>
      <c r="O38" s="29"/>
      <c r="P38" s="45">
        <f t="shared" si="0"/>
        <v>10000</v>
      </c>
      <c r="Q38" s="50"/>
    </row>
    <row r="39" spans="3:17" ht="21" customHeight="1" x14ac:dyDescent="0.25">
      <c r="C39" s="51"/>
      <c r="D39" s="52"/>
      <c r="E39" s="53"/>
      <c r="F39" s="24"/>
      <c r="G39" s="25"/>
      <c r="H39" s="58"/>
      <c r="I39" s="26"/>
      <c r="J39" s="26"/>
      <c r="K39" s="26"/>
      <c r="L39" s="26"/>
      <c r="M39" s="28"/>
      <c r="N39" s="28"/>
      <c r="O39" s="29"/>
      <c r="P39" s="45"/>
      <c r="Q39" s="50"/>
    </row>
    <row r="40" spans="3:17" ht="21" customHeight="1" x14ac:dyDescent="0.25">
      <c r="C40" s="51"/>
      <c r="D40" s="52"/>
      <c r="E40" s="53"/>
      <c r="F40" s="24"/>
      <c r="G40" s="25"/>
      <c r="H40" s="58"/>
      <c r="I40" s="26"/>
      <c r="J40" s="26"/>
      <c r="K40" s="26"/>
      <c r="L40" s="26"/>
      <c r="M40" s="28"/>
      <c r="N40" s="28"/>
      <c r="O40" s="29"/>
      <c r="P40" s="45"/>
      <c r="Q40" s="50"/>
    </row>
    <row r="41" spans="3:17" ht="21" customHeight="1" x14ac:dyDescent="0.25">
      <c r="C41" s="51"/>
      <c r="D41" s="52"/>
      <c r="E41" s="53"/>
      <c r="F41" s="20"/>
      <c r="G41" s="21"/>
      <c r="H41" s="58"/>
      <c r="I41" s="30"/>
      <c r="J41" s="30"/>
      <c r="K41" s="30"/>
      <c r="L41" s="30"/>
      <c r="M41" s="28"/>
      <c r="N41" s="28"/>
      <c r="O41" s="29"/>
      <c r="P41" s="45"/>
      <c r="Q41" s="50"/>
    </row>
    <row r="42" spans="3:17" ht="21" customHeight="1" x14ac:dyDescent="0.25">
      <c r="C42" s="51"/>
      <c r="D42" s="52"/>
      <c r="E42" s="53"/>
      <c r="F42" s="24"/>
      <c r="G42" s="25"/>
      <c r="H42" s="58"/>
      <c r="I42" s="26"/>
      <c r="J42" s="26"/>
      <c r="K42" s="26"/>
      <c r="L42" s="26"/>
      <c r="M42" s="28"/>
      <c r="N42" s="28"/>
      <c r="O42" s="29"/>
      <c r="P42" s="45"/>
      <c r="Q42" s="50"/>
    </row>
    <row r="43" spans="3:17" ht="21" customHeight="1" x14ac:dyDescent="0.25">
      <c r="C43" s="51"/>
      <c r="D43" s="52"/>
      <c r="E43" s="53"/>
      <c r="F43" s="24"/>
      <c r="G43" s="25"/>
      <c r="H43" s="58"/>
      <c r="I43" s="26"/>
      <c r="J43" s="26"/>
      <c r="K43" s="26"/>
      <c r="L43" s="26"/>
      <c r="M43" s="28"/>
      <c r="N43" s="28"/>
      <c r="O43" s="29"/>
      <c r="P43" s="45"/>
      <c r="Q43" s="50"/>
    </row>
    <row r="44" spans="3:17" ht="21" customHeight="1" x14ac:dyDescent="0.25">
      <c r="C44" s="51"/>
      <c r="D44" s="52"/>
      <c r="E44" s="53"/>
      <c r="F44" s="20"/>
      <c r="G44" s="21"/>
      <c r="H44" s="58"/>
      <c r="I44" s="30"/>
      <c r="J44" s="30"/>
      <c r="K44" s="30"/>
      <c r="L44" s="30"/>
      <c r="M44" s="28"/>
      <c r="N44" s="28"/>
      <c r="O44" s="29"/>
      <c r="P44" s="45"/>
      <c r="Q44" s="50"/>
    </row>
    <row r="45" spans="3:17" ht="21" customHeight="1" x14ac:dyDescent="0.25">
      <c r="C45" s="51"/>
      <c r="D45" s="18"/>
      <c r="E45" s="19"/>
      <c r="F45" s="24"/>
      <c r="G45" s="25"/>
      <c r="H45" s="58"/>
      <c r="I45" s="26"/>
      <c r="J45" s="26"/>
      <c r="K45" s="26"/>
      <c r="L45" s="26"/>
      <c r="M45" s="28"/>
      <c r="N45" s="28"/>
      <c r="O45" s="29"/>
      <c r="P45" s="45"/>
      <c r="Q45" s="50"/>
    </row>
    <row r="46" spans="3:17" ht="21" customHeight="1" x14ac:dyDescent="0.25">
      <c r="C46" s="31"/>
      <c r="D46" s="32"/>
      <c r="E46" s="33"/>
      <c r="F46" s="34"/>
      <c r="G46" s="35"/>
      <c r="H46" s="58"/>
      <c r="I46" s="36"/>
      <c r="J46" s="36"/>
      <c r="K46" s="36"/>
      <c r="L46" s="36"/>
      <c r="M46" s="28"/>
      <c r="N46" s="28"/>
      <c r="O46" s="29"/>
      <c r="P46" s="45"/>
      <c r="Q46" s="50"/>
    </row>
    <row r="47" spans="3:17" ht="21" customHeight="1" x14ac:dyDescent="0.25">
      <c r="C47" s="17"/>
      <c r="D47" s="18"/>
      <c r="E47" s="19"/>
      <c r="F47" s="24"/>
      <c r="G47" s="25"/>
      <c r="H47" s="58"/>
      <c r="I47" s="26"/>
      <c r="J47" s="26"/>
      <c r="K47" s="26"/>
      <c r="L47" s="26"/>
      <c r="M47" s="28"/>
      <c r="N47" s="28"/>
      <c r="O47" s="29"/>
      <c r="P47" s="45"/>
      <c r="Q47" s="50"/>
    </row>
    <row r="48" spans="3:17" ht="21" customHeight="1" x14ac:dyDescent="0.25">
      <c r="C48" s="17"/>
      <c r="D48" s="18"/>
      <c r="E48" s="19"/>
      <c r="F48" s="20"/>
      <c r="G48" s="21"/>
      <c r="H48" s="58"/>
      <c r="I48" s="30"/>
      <c r="J48" s="30"/>
      <c r="K48" s="30"/>
      <c r="L48" s="30"/>
      <c r="M48" s="28"/>
      <c r="N48" s="28"/>
      <c r="O48" s="29"/>
      <c r="P48" s="45"/>
      <c r="Q48" s="50"/>
    </row>
    <row r="49" spans="1:40" ht="21" customHeight="1" x14ac:dyDescent="0.25">
      <c r="C49" s="17"/>
      <c r="D49" s="18"/>
      <c r="E49" s="19"/>
      <c r="F49" s="20"/>
      <c r="G49" s="21"/>
      <c r="H49" s="58"/>
      <c r="I49" s="30"/>
      <c r="J49" s="30"/>
      <c r="K49" s="30"/>
      <c r="L49" s="30"/>
      <c r="M49" s="28"/>
      <c r="N49" s="28"/>
      <c r="O49" s="29"/>
      <c r="P49" s="45"/>
      <c r="Q49" s="50"/>
    </row>
    <row r="50" spans="1:40" ht="21" customHeight="1" x14ac:dyDescent="0.25">
      <c r="C50" s="17"/>
      <c r="D50" s="18"/>
      <c r="E50" s="19"/>
      <c r="F50" s="20"/>
      <c r="G50" s="21"/>
      <c r="H50" s="58"/>
      <c r="I50" s="30"/>
      <c r="J50" s="30"/>
      <c r="K50" s="30"/>
      <c r="L50" s="30"/>
      <c r="M50" s="28"/>
      <c r="N50" s="28"/>
      <c r="O50" s="29"/>
      <c r="P50" s="45"/>
      <c r="Q50" s="50"/>
    </row>
    <row r="51" spans="1:40" ht="21" customHeight="1" x14ac:dyDescent="0.25">
      <c r="C51" s="17"/>
      <c r="D51" s="18"/>
      <c r="E51" s="19"/>
      <c r="F51" s="20"/>
      <c r="G51" s="21"/>
      <c r="H51" s="58"/>
      <c r="I51" s="30"/>
      <c r="J51" s="30"/>
      <c r="K51" s="30"/>
      <c r="L51" s="30"/>
      <c r="M51" s="28"/>
      <c r="N51" s="28"/>
      <c r="O51" s="29"/>
      <c r="P51" s="45"/>
      <c r="Q51" s="50"/>
    </row>
    <row r="52" spans="1:40" ht="21" customHeight="1" x14ac:dyDescent="0.25">
      <c r="C52" s="17"/>
      <c r="D52" s="18"/>
      <c r="E52" s="19"/>
      <c r="F52" s="20"/>
      <c r="G52" s="21"/>
      <c r="H52" s="58"/>
      <c r="I52" s="30"/>
      <c r="J52" s="30"/>
      <c r="K52" s="30"/>
      <c r="L52" s="30"/>
      <c r="M52" s="28"/>
      <c r="N52" s="28"/>
      <c r="O52" s="29"/>
      <c r="P52" s="45"/>
      <c r="Q52" s="50"/>
    </row>
    <row r="53" spans="1:40" ht="21" customHeight="1" x14ac:dyDescent="0.25">
      <c r="C53" s="17"/>
      <c r="D53" s="18"/>
      <c r="E53" s="19"/>
      <c r="F53" s="24"/>
      <c r="G53" s="25"/>
      <c r="H53" s="58"/>
      <c r="I53" s="26"/>
      <c r="J53" s="26"/>
      <c r="K53" s="26"/>
      <c r="L53" s="26"/>
      <c r="M53" s="28"/>
      <c r="N53" s="28"/>
      <c r="O53" s="29"/>
      <c r="P53" s="45"/>
      <c r="Q53" s="50"/>
    </row>
    <row r="54" spans="1:40" ht="21" customHeight="1" x14ac:dyDescent="0.25">
      <c r="C54" s="17"/>
      <c r="D54" s="18"/>
      <c r="E54" s="19"/>
      <c r="F54" s="24"/>
      <c r="G54" s="25"/>
      <c r="H54" s="58"/>
      <c r="I54" s="26"/>
      <c r="J54" s="26"/>
      <c r="K54" s="26"/>
      <c r="L54" s="26"/>
      <c r="M54" s="28"/>
      <c r="N54" s="28"/>
      <c r="O54" s="29"/>
      <c r="P54" s="45"/>
      <c r="Q54" s="50"/>
    </row>
    <row r="55" spans="1:40" ht="21" customHeight="1" x14ac:dyDescent="0.3">
      <c r="C55" s="17"/>
      <c r="D55" s="18"/>
      <c r="E55" s="19"/>
      <c r="F55" s="20"/>
      <c r="G55" s="21"/>
      <c r="H55" s="58"/>
      <c r="I55" s="30"/>
      <c r="J55" s="30"/>
      <c r="K55" s="30"/>
      <c r="L55" s="30"/>
      <c r="P55" s="45"/>
      <c r="Q55" s="50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</row>
    <row r="56" spans="1:40" s="37" customFormat="1" ht="21" customHeight="1" x14ac:dyDescent="0.3">
      <c r="A56"/>
      <c r="B56"/>
      <c r="C56" s="17"/>
      <c r="D56" s="18"/>
      <c r="E56" s="19"/>
      <c r="F56" s="24"/>
      <c r="G56" s="25"/>
      <c r="H56" s="58"/>
      <c r="I56" s="26"/>
      <c r="J56" s="26"/>
      <c r="K56" s="26"/>
      <c r="L56" s="26"/>
      <c r="M56"/>
      <c r="N56"/>
      <c r="O56"/>
      <c r="P56" s="45"/>
      <c r="Q56" s="50"/>
      <c r="R56"/>
      <c r="S56"/>
      <c r="T56"/>
      <c r="U56"/>
      <c r="V56"/>
      <c r="W56"/>
      <c r="X56"/>
      <c r="Y56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</row>
    <row r="57" spans="1:40" s="38" customFormat="1" ht="21" customHeight="1" x14ac:dyDescent="0.3">
      <c r="A57"/>
      <c r="B57"/>
      <c r="C57" s="17"/>
      <c r="D57" s="18"/>
      <c r="E57" s="19"/>
      <c r="F57" s="20"/>
      <c r="G57" s="21"/>
      <c r="H57" s="58"/>
      <c r="I57" s="30"/>
      <c r="J57" s="30"/>
      <c r="K57" s="30"/>
      <c r="L57" s="30"/>
      <c r="M57"/>
      <c r="N57"/>
      <c r="O57"/>
      <c r="P57" s="45"/>
      <c r="Q57" s="50"/>
      <c r="R57"/>
      <c r="S57"/>
      <c r="T57"/>
      <c r="U57"/>
      <c r="V57"/>
      <c r="W57"/>
      <c r="X57"/>
      <c r="Y57"/>
    </row>
    <row r="58" spans="1:40" s="38" customFormat="1" ht="21" customHeight="1" x14ac:dyDescent="0.3">
      <c r="A58"/>
      <c r="B58"/>
      <c r="C58" s="17"/>
      <c r="D58" s="18"/>
      <c r="E58" s="19"/>
      <c r="F58" s="24"/>
      <c r="G58" s="25"/>
      <c r="H58" s="58"/>
      <c r="I58" s="26"/>
      <c r="J58" s="26"/>
      <c r="K58" s="26"/>
      <c r="L58" s="26"/>
      <c r="M58"/>
      <c r="N58"/>
      <c r="O58"/>
      <c r="P58" s="45"/>
      <c r="Q58" s="50"/>
      <c r="R58"/>
      <c r="S58"/>
      <c r="T58"/>
      <c r="U58"/>
      <c r="V58"/>
      <c r="W58"/>
      <c r="X58"/>
      <c r="Y58"/>
    </row>
    <row r="59" spans="1:40" s="38" customFormat="1" ht="21" customHeight="1" x14ac:dyDescent="0.3">
      <c r="A59"/>
      <c r="B59"/>
      <c r="C59" s="17"/>
      <c r="D59" s="18"/>
      <c r="E59" s="19"/>
      <c r="F59" s="20"/>
      <c r="G59" s="21"/>
      <c r="H59" s="58"/>
      <c r="I59" s="30"/>
      <c r="J59" s="30"/>
      <c r="K59" s="30"/>
      <c r="L59" s="30"/>
      <c r="M59"/>
      <c r="N59"/>
      <c r="O59"/>
      <c r="P59" s="45"/>
      <c r="Q59" s="50"/>
      <c r="R59"/>
      <c r="S59"/>
      <c r="T59"/>
      <c r="U59"/>
      <c r="V59"/>
      <c r="W59"/>
      <c r="X59"/>
      <c r="Y59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</row>
    <row r="60" spans="1:40" s="37" customFormat="1" ht="21" customHeight="1" x14ac:dyDescent="0.3">
      <c r="A60"/>
      <c r="B60"/>
      <c r="C60" s="17"/>
      <c r="D60" s="18"/>
      <c r="E60" s="19"/>
      <c r="F60" s="24"/>
      <c r="G60" s="25"/>
      <c r="H60" s="58"/>
      <c r="I60" s="26"/>
      <c r="J60" s="26"/>
      <c r="K60" s="26"/>
      <c r="L60" s="26"/>
      <c r="M60"/>
      <c r="N60"/>
      <c r="O60"/>
      <c r="P60" s="45"/>
      <c r="Q60" s="5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0" ht="21" customHeight="1" x14ac:dyDescent="0.25">
      <c r="C61" s="17"/>
      <c r="D61" s="18"/>
      <c r="E61" s="19"/>
      <c r="F61" s="24"/>
      <c r="G61" s="25"/>
      <c r="H61" s="58"/>
      <c r="I61" s="26"/>
      <c r="J61" s="26"/>
      <c r="K61" s="26"/>
      <c r="L61" s="26"/>
      <c r="P61" s="45"/>
      <c r="Q61" s="50"/>
    </row>
    <row r="62" spans="1:40" ht="21" customHeight="1" x14ac:dyDescent="0.25">
      <c r="C62" s="17"/>
      <c r="D62" s="18"/>
      <c r="E62" s="19"/>
      <c r="F62" s="24"/>
      <c r="G62" s="25"/>
      <c r="H62" s="58"/>
      <c r="I62" s="26"/>
      <c r="J62" s="26"/>
      <c r="K62" s="26"/>
      <c r="L62" s="26"/>
      <c r="P62" s="45"/>
      <c r="Q62" s="50"/>
    </row>
    <row r="63" spans="1:40" ht="21" customHeight="1" x14ac:dyDescent="0.35">
      <c r="C63" s="17"/>
      <c r="D63" s="18"/>
      <c r="E63" s="19"/>
      <c r="F63" s="24"/>
      <c r="G63" s="25"/>
      <c r="H63" s="58"/>
      <c r="I63" s="26"/>
      <c r="J63" s="26"/>
      <c r="K63" s="26"/>
      <c r="L63" s="26"/>
      <c r="M63" s="39"/>
      <c r="N63" s="39"/>
      <c r="O63" s="39"/>
      <c r="P63" s="45"/>
      <c r="Q63" s="50"/>
    </row>
    <row r="64" spans="1:40" ht="21" customHeight="1" x14ac:dyDescent="0.35">
      <c r="C64" s="17"/>
      <c r="D64" s="18"/>
      <c r="E64" s="19"/>
      <c r="F64" s="24"/>
      <c r="G64" s="25"/>
      <c r="H64" s="58"/>
      <c r="I64" s="26"/>
      <c r="J64" s="26"/>
      <c r="K64" s="26"/>
      <c r="L64" s="26"/>
      <c r="P64" s="45"/>
      <c r="Q64" s="50"/>
      <c r="R64" s="39"/>
      <c r="S64" s="39"/>
    </row>
    <row r="65" spans="1:40" ht="21" customHeight="1" x14ac:dyDescent="0.25">
      <c r="C65" s="17"/>
      <c r="D65" s="18"/>
      <c r="E65" s="19"/>
      <c r="F65" s="20"/>
      <c r="G65" s="21"/>
      <c r="H65" s="58"/>
      <c r="I65" s="30"/>
      <c r="J65" s="30"/>
      <c r="K65" s="30"/>
      <c r="L65" s="30"/>
      <c r="P65" s="45"/>
      <c r="Q65" s="50"/>
    </row>
    <row r="66" spans="1:40" ht="21" customHeight="1" x14ac:dyDescent="0.25">
      <c r="C66" s="17"/>
      <c r="D66" s="18"/>
      <c r="E66" s="19"/>
      <c r="F66" s="24"/>
      <c r="G66" s="25"/>
      <c r="H66" s="58"/>
      <c r="I66" s="26"/>
      <c r="J66" s="26"/>
      <c r="K66" s="26"/>
      <c r="L66" s="26"/>
      <c r="P66" s="45"/>
      <c r="Q66" s="50"/>
    </row>
    <row r="67" spans="1:40" ht="21" customHeight="1" x14ac:dyDescent="0.25">
      <c r="C67" s="17"/>
      <c r="D67" s="18"/>
      <c r="E67" s="19"/>
      <c r="F67" s="24"/>
      <c r="G67" s="25"/>
      <c r="H67" s="58"/>
      <c r="I67" s="26"/>
      <c r="J67" s="26"/>
      <c r="K67" s="26"/>
      <c r="L67" s="26"/>
      <c r="P67" s="45"/>
      <c r="Q67" s="50"/>
    </row>
    <row r="68" spans="1:40" ht="21" customHeight="1" x14ac:dyDescent="0.25">
      <c r="C68" s="17"/>
      <c r="D68" s="18"/>
      <c r="E68" s="19"/>
      <c r="F68" s="20"/>
      <c r="G68" s="21"/>
      <c r="H68" s="58"/>
      <c r="I68" s="30"/>
      <c r="J68" s="30"/>
      <c r="K68" s="30"/>
      <c r="L68" s="30"/>
      <c r="P68" s="45"/>
      <c r="Q68" s="50"/>
    </row>
    <row r="69" spans="1:40" ht="21" customHeight="1" x14ac:dyDescent="0.25">
      <c r="C69" s="17"/>
      <c r="D69" s="18"/>
      <c r="E69" s="19"/>
      <c r="F69" s="20"/>
      <c r="G69" s="21"/>
      <c r="H69" s="58"/>
      <c r="I69" s="30"/>
      <c r="J69" s="30"/>
      <c r="K69" s="30"/>
      <c r="L69" s="30"/>
      <c r="P69" s="45"/>
      <c r="Q69" s="50"/>
    </row>
    <row r="70" spans="1:40" ht="21" customHeight="1" x14ac:dyDescent="0.35">
      <c r="C70" s="17"/>
      <c r="D70" s="18"/>
      <c r="E70" s="19"/>
      <c r="F70" s="24"/>
      <c r="G70" s="25"/>
      <c r="H70" s="58"/>
      <c r="I70" s="26"/>
      <c r="J70" s="26"/>
      <c r="K70" s="26"/>
      <c r="L70" s="26"/>
      <c r="P70" s="45"/>
      <c r="Q70" s="50"/>
      <c r="T70" s="39"/>
      <c r="U70" s="39"/>
      <c r="V70" s="39"/>
      <c r="W70" s="39"/>
      <c r="X70" s="39"/>
      <c r="Y70" s="39"/>
    </row>
    <row r="71" spans="1:40" ht="21" customHeight="1" x14ac:dyDescent="0.25">
      <c r="C71" s="17"/>
      <c r="D71" s="18"/>
      <c r="E71" s="19"/>
      <c r="F71" s="20"/>
      <c r="G71" s="21"/>
      <c r="H71" s="58"/>
      <c r="I71" s="30"/>
      <c r="J71" s="30"/>
      <c r="K71" s="30"/>
      <c r="L71" s="30"/>
      <c r="P71" s="45"/>
      <c r="Q71" s="50"/>
    </row>
    <row r="72" spans="1:40" ht="21" customHeight="1" x14ac:dyDescent="0.25">
      <c r="C72" s="17"/>
      <c r="D72" s="18"/>
      <c r="E72" s="19"/>
      <c r="F72" s="20"/>
      <c r="G72" s="21"/>
      <c r="H72" s="58"/>
      <c r="I72" s="30"/>
      <c r="J72" s="30"/>
      <c r="K72" s="30"/>
      <c r="L72" s="30"/>
      <c r="P72" s="45"/>
      <c r="Q72" s="50"/>
    </row>
    <row r="73" spans="1:40" ht="21" customHeight="1" x14ac:dyDescent="0.25">
      <c r="C73" s="17"/>
      <c r="D73" s="18"/>
      <c r="E73" s="19"/>
      <c r="F73" s="20"/>
      <c r="G73" s="21"/>
      <c r="H73" s="58"/>
      <c r="I73" s="30"/>
      <c r="J73" s="30"/>
      <c r="K73" s="30"/>
      <c r="L73" s="30"/>
      <c r="P73" s="45">
        <f t="shared" ref="P73:P111" si="1">P72+F62+G62</f>
        <v>0</v>
      </c>
      <c r="Q73" s="50"/>
    </row>
    <row r="74" spans="1:40" ht="21" customHeight="1" x14ac:dyDescent="0.25">
      <c r="C74" s="17"/>
      <c r="D74" s="18"/>
      <c r="E74" s="19"/>
      <c r="F74" s="24"/>
      <c r="G74" s="25"/>
      <c r="H74" s="58"/>
      <c r="I74" s="26"/>
      <c r="J74" s="26"/>
      <c r="K74" s="26"/>
      <c r="L74" s="26"/>
      <c r="P74" s="45">
        <f t="shared" si="1"/>
        <v>0</v>
      </c>
      <c r="Q74" s="50"/>
    </row>
    <row r="75" spans="1:40" ht="21" customHeight="1" x14ac:dyDescent="0.25">
      <c r="C75" s="17"/>
      <c r="D75" s="18"/>
      <c r="E75" s="19"/>
      <c r="F75" s="24"/>
      <c r="G75" s="25"/>
      <c r="H75" s="58"/>
      <c r="I75" s="26"/>
      <c r="J75" s="26"/>
      <c r="K75" s="26"/>
      <c r="L75" s="26"/>
      <c r="P75" s="45">
        <f t="shared" si="1"/>
        <v>0</v>
      </c>
      <c r="Q75" s="50"/>
    </row>
    <row r="76" spans="1:40" ht="21" customHeight="1" x14ac:dyDescent="0.35">
      <c r="C76" s="17"/>
      <c r="D76" s="18"/>
      <c r="E76" s="19"/>
      <c r="F76" s="24"/>
      <c r="G76" s="25"/>
      <c r="H76" s="58"/>
      <c r="I76" s="26"/>
      <c r="J76" s="26"/>
      <c r="K76" s="26"/>
      <c r="L76" s="26"/>
      <c r="P76" s="45">
        <f t="shared" si="1"/>
        <v>0</v>
      </c>
      <c r="Q76" s="50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</row>
    <row r="77" spans="1:40" s="39" customFormat="1" ht="21" customHeight="1" x14ac:dyDescent="0.35">
      <c r="A77"/>
      <c r="B77"/>
      <c r="C77" s="17"/>
      <c r="D77" s="18"/>
      <c r="E77" s="19"/>
      <c r="F77" s="20"/>
      <c r="G77" s="21"/>
      <c r="H77" s="58"/>
      <c r="I77" s="30"/>
      <c r="J77" s="30"/>
      <c r="K77" s="30"/>
      <c r="L77" s="30"/>
      <c r="M77"/>
      <c r="N77"/>
      <c r="O77"/>
      <c r="P77" s="45">
        <f t="shared" si="1"/>
        <v>0</v>
      </c>
      <c r="Q77" s="50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</row>
    <row r="78" spans="1:40" ht="21" customHeight="1" x14ac:dyDescent="0.25">
      <c r="C78" s="17"/>
      <c r="D78" s="18"/>
      <c r="E78" s="19"/>
      <c r="F78" s="24"/>
      <c r="G78" s="25"/>
      <c r="H78" s="58"/>
      <c r="I78" s="26"/>
      <c r="J78" s="26"/>
      <c r="K78" s="26"/>
      <c r="L78" s="26"/>
      <c r="P78" s="45">
        <f t="shared" si="1"/>
        <v>0</v>
      </c>
      <c r="Q78" s="50"/>
    </row>
    <row r="79" spans="1:40" ht="21" customHeight="1" x14ac:dyDescent="0.25">
      <c r="C79" s="17"/>
      <c r="D79" s="18"/>
      <c r="E79" s="19"/>
      <c r="F79" s="24"/>
      <c r="G79" s="25"/>
      <c r="H79" s="58"/>
      <c r="I79" s="26"/>
      <c r="J79" s="26"/>
      <c r="K79" s="26"/>
      <c r="L79" s="26"/>
      <c r="P79" s="45">
        <f t="shared" si="1"/>
        <v>0</v>
      </c>
      <c r="Q79" s="50"/>
    </row>
    <row r="80" spans="1:40" ht="21" customHeight="1" x14ac:dyDescent="0.25">
      <c r="C80" s="17"/>
      <c r="D80" s="18"/>
      <c r="E80" s="19"/>
      <c r="F80" s="20"/>
      <c r="G80" s="21"/>
      <c r="H80" s="58"/>
      <c r="I80" s="30"/>
      <c r="J80" s="30"/>
      <c r="K80" s="30"/>
      <c r="L80" s="30"/>
      <c r="P80" s="45">
        <f t="shared" si="1"/>
        <v>0</v>
      </c>
      <c r="Q80" s="50"/>
    </row>
    <row r="81" spans="1:98" ht="21" customHeight="1" x14ac:dyDescent="0.25">
      <c r="C81" s="17"/>
      <c r="D81" s="18"/>
      <c r="E81" s="19"/>
      <c r="F81" s="24"/>
      <c r="G81" s="25"/>
      <c r="H81" s="58"/>
      <c r="I81" s="26"/>
      <c r="J81" s="26"/>
      <c r="K81" s="26"/>
      <c r="L81" s="26"/>
      <c r="P81" s="45">
        <f t="shared" si="1"/>
        <v>0</v>
      </c>
      <c r="Q81" s="50"/>
    </row>
    <row r="82" spans="1:98" ht="21" customHeight="1" x14ac:dyDescent="0.25">
      <c r="C82" s="31"/>
      <c r="D82" s="32"/>
      <c r="E82" s="33"/>
      <c r="F82" s="34"/>
      <c r="G82" s="35"/>
      <c r="H82" s="58"/>
      <c r="I82" s="36"/>
      <c r="J82" s="36"/>
      <c r="K82" s="36"/>
      <c r="L82" s="36"/>
      <c r="P82" s="45">
        <f t="shared" si="1"/>
        <v>0</v>
      </c>
      <c r="Q82" s="50"/>
    </row>
    <row r="83" spans="1:98" ht="21" customHeight="1" x14ac:dyDescent="0.25">
      <c r="C83" s="17"/>
      <c r="D83" s="18"/>
      <c r="E83" s="19"/>
      <c r="F83" s="24"/>
      <c r="G83" s="25"/>
      <c r="H83" s="58"/>
      <c r="I83" s="26"/>
      <c r="J83" s="26"/>
      <c r="K83" s="26"/>
      <c r="L83" s="26"/>
      <c r="P83" s="45">
        <f t="shared" si="1"/>
        <v>0</v>
      </c>
      <c r="Q83" s="50"/>
    </row>
    <row r="84" spans="1:98" ht="21" customHeight="1" x14ac:dyDescent="0.25">
      <c r="C84" s="17"/>
      <c r="D84" s="18"/>
      <c r="E84" s="19"/>
      <c r="F84" s="20"/>
      <c r="G84" s="21"/>
      <c r="H84" s="58"/>
      <c r="I84" s="30"/>
      <c r="J84" s="30"/>
      <c r="K84" s="30"/>
      <c r="L84" s="30"/>
      <c r="P84" s="45">
        <f t="shared" si="1"/>
        <v>0</v>
      </c>
      <c r="Q84" s="50"/>
    </row>
    <row r="85" spans="1:98" ht="21" customHeight="1" x14ac:dyDescent="0.25">
      <c r="C85" s="17"/>
      <c r="D85" s="18"/>
      <c r="E85" s="19"/>
      <c r="F85" s="20"/>
      <c r="G85" s="21"/>
      <c r="H85" s="58"/>
      <c r="I85" s="30"/>
      <c r="J85" s="30"/>
      <c r="K85" s="30"/>
      <c r="L85" s="30"/>
      <c r="P85" s="45">
        <f t="shared" si="1"/>
        <v>0</v>
      </c>
      <c r="Q85" s="50"/>
    </row>
    <row r="86" spans="1:98" ht="21" customHeight="1" x14ac:dyDescent="0.25">
      <c r="C86" s="17"/>
      <c r="D86" s="18"/>
      <c r="E86" s="19"/>
      <c r="F86" s="20"/>
      <c r="G86" s="21"/>
      <c r="H86" s="58"/>
      <c r="I86" s="30"/>
      <c r="J86" s="30"/>
      <c r="K86" s="30"/>
      <c r="L86" s="30"/>
      <c r="P86" s="45">
        <f t="shared" si="1"/>
        <v>0</v>
      </c>
      <c r="Q86" s="50"/>
    </row>
    <row r="87" spans="1:98" ht="21" customHeight="1" x14ac:dyDescent="0.25">
      <c r="C87" s="17"/>
      <c r="D87" s="18"/>
      <c r="E87" s="19"/>
      <c r="F87" s="20"/>
      <c r="G87" s="21"/>
      <c r="H87" s="58"/>
      <c r="I87" s="30"/>
      <c r="J87" s="30"/>
      <c r="K87" s="30"/>
      <c r="L87" s="30"/>
      <c r="P87" s="45">
        <f t="shared" si="1"/>
        <v>0</v>
      </c>
      <c r="Q87" s="50"/>
    </row>
    <row r="88" spans="1:98" ht="21" customHeight="1" x14ac:dyDescent="0.25">
      <c r="C88" s="17"/>
      <c r="D88" s="18"/>
      <c r="E88" s="19"/>
      <c r="F88" s="20"/>
      <c r="G88" s="21"/>
      <c r="H88" s="58"/>
      <c r="I88" s="30"/>
      <c r="J88" s="30"/>
      <c r="K88" s="30"/>
      <c r="L88" s="30"/>
      <c r="P88" s="45">
        <f t="shared" si="1"/>
        <v>0</v>
      </c>
      <c r="Q88" s="50"/>
    </row>
    <row r="89" spans="1:98" s="40" customFormat="1" ht="21" customHeight="1" x14ac:dyDescent="0.25">
      <c r="A89"/>
      <c r="B89"/>
      <c r="C89" s="17"/>
      <c r="D89" s="18"/>
      <c r="E89" s="19"/>
      <c r="F89" s="24"/>
      <c r="G89" s="25"/>
      <c r="H89" s="58"/>
      <c r="I89" s="26"/>
      <c r="J89" s="26"/>
      <c r="K89" s="26"/>
      <c r="L89" s="26"/>
      <c r="M89"/>
      <c r="N89"/>
      <c r="O89"/>
      <c r="P89" s="45">
        <f t="shared" si="1"/>
        <v>0</v>
      </c>
      <c r="Q89" s="50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</row>
    <row r="90" spans="1:98" ht="21" customHeight="1" x14ac:dyDescent="0.25">
      <c r="C90" s="17"/>
      <c r="D90" s="18"/>
      <c r="E90" s="19"/>
      <c r="F90" s="24"/>
      <c r="G90" s="25"/>
      <c r="H90" s="58"/>
      <c r="I90" s="26"/>
      <c r="J90" s="26"/>
      <c r="K90" s="26"/>
      <c r="L90" s="26"/>
      <c r="P90" s="45">
        <f t="shared" si="1"/>
        <v>0</v>
      </c>
      <c r="Q90" s="50"/>
    </row>
    <row r="91" spans="1:98" s="40" customFormat="1" ht="21" customHeight="1" x14ac:dyDescent="0.25">
      <c r="A91"/>
      <c r="B91"/>
      <c r="C91" s="17"/>
      <c r="D91" s="18"/>
      <c r="E91" s="19"/>
      <c r="F91" s="20"/>
      <c r="G91" s="21"/>
      <c r="H91" s="58"/>
      <c r="I91" s="30"/>
      <c r="J91" s="30"/>
      <c r="K91" s="30"/>
      <c r="L91" s="30"/>
      <c r="M91"/>
      <c r="N91"/>
      <c r="O91"/>
      <c r="P91" s="45">
        <f t="shared" si="1"/>
        <v>0</v>
      </c>
      <c r="Q91" s="50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</row>
    <row r="92" spans="1:98" ht="21" customHeight="1" x14ac:dyDescent="0.25">
      <c r="C92" s="17"/>
      <c r="D92" s="18"/>
      <c r="E92" s="19"/>
      <c r="F92" s="24"/>
      <c r="G92" s="25"/>
      <c r="H92" s="58"/>
      <c r="I92" s="26"/>
      <c r="J92" s="26"/>
      <c r="K92" s="26"/>
      <c r="L92" s="26"/>
      <c r="P92" s="45">
        <f t="shared" si="1"/>
        <v>0</v>
      </c>
      <c r="Q92" s="50"/>
    </row>
    <row r="93" spans="1:98" ht="21" customHeight="1" x14ac:dyDescent="0.25">
      <c r="C93" s="17"/>
      <c r="D93" s="18"/>
      <c r="E93" s="19"/>
      <c r="F93" s="20"/>
      <c r="G93" s="21"/>
      <c r="H93" s="58"/>
      <c r="I93" s="30"/>
      <c r="J93" s="30"/>
      <c r="K93" s="30"/>
      <c r="L93" s="30"/>
      <c r="P93" s="45">
        <f t="shared" si="1"/>
        <v>0</v>
      </c>
      <c r="Q93" s="50"/>
    </row>
    <row r="94" spans="1:98" ht="21" customHeight="1" x14ac:dyDescent="0.25">
      <c r="C94" s="17"/>
      <c r="D94" s="18"/>
      <c r="E94" s="19"/>
      <c r="F94" s="24"/>
      <c r="G94" s="25"/>
      <c r="H94" s="58"/>
      <c r="I94" s="26"/>
      <c r="J94" s="26"/>
      <c r="K94" s="26"/>
      <c r="L94" s="26"/>
      <c r="P94" s="45">
        <f t="shared" si="1"/>
        <v>0</v>
      </c>
      <c r="Q94" s="50"/>
    </row>
    <row r="95" spans="1:98" ht="21" customHeight="1" x14ac:dyDescent="0.25">
      <c r="C95" s="17"/>
      <c r="D95" s="18"/>
      <c r="E95" s="19"/>
      <c r="F95" s="20"/>
      <c r="G95" s="21"/>
      <c r="H95" s="58"/>
      <c r="I95" s="30"/>
      <c r="J95" s="30"/>
      <c r="K95" s="30"/>
      <c r="L95" s="30"/>
      <c r="P95" s="45">
        <f t="shared" si="1"/>
        <v>0</v>
      </c>
      <c r="Q95" s="50"/>
    </row>
    <row r="96" spans="1:98" ht="21" customHeight="1" x14ac:dyDescent="0.25">
      <c r="C96" s="17"/>
      <c r="D96" s="18"/>
      <c r="E96" s="19"/>
      <c r="F96" s="24"/>
      <c r="G96" s="25"/>
      <c r="H96" s="58"/>
      <c r="I96" s="26"/>
      <c r="J96" s="26"/>
      <c r="K96" s="26"/>
      <c r="L96" s="26"/>
      <c r="P96" s="45">
        <f t="shared" si="1"/>
        <v>0</v>
      </c>
      <c r="Q96" s="50"/>
    </row>
    <row r="97" spans="3:17" ht="21" customHeight="1" x14ac:dyDescent="0.25">
      <c r="C97" s="17"/>
      <c r="D97" s="18"/>
      <c r="E97" s="19"/>
      <c r="F97" s="24"/>
      <c r="G97" s="25"/>
      <c r="H97" s="58"/>
      <c r="I97" s="26"/>
      <c r="J97" s="26"/>
      <c r="K97" s="26"/>
      <c r="L97" s="26"/>
      <c r="P97" s="45">
        <f t="shared" si="1"/>
        <v>0</v>
      </c>
      <c r="Q97" s="50"/>
    </row>
    <row r="98" spans="3:17" ht="21" customHeight="1" x14ac:dyDescent="0.25">
      <c r="C98" s="17"/>
      <c r="D98" s="18"/>
      <c r="E98" s="19"/>
      <c r="F98" s="24"/>
      <c r="G98" s="25"/>
      <c r="H98" s="58"/>
      <c r="I98" s="26"/>
      <c r="J98" s="26"/>
      <c r="K98" s="26"/>
      <c r="L98" s="26"/>
      <c r="P98" s="45">
        <f t="shared" si="1"/>
        <v>0</v>
      </c>
      <c r="Q98" s="50"/>
    </row>
    <row r="99" spans="3:17" ht="21" customHeight="1" x14ac:dyDescent="0.25">
      <c r="C99" s="17"/>
      <c r="D99" s="18"/>
      <c r="E99" s="19"/>
      <c r="F99" s="24"/>
      <c r="G99" s="25"/>
      <c r="H99" s="58"/>
      <c r="I99" s="26"/>
      <c r="J99" s="26"/>
      <c r="K99" s="26"/>
      <c r="L99" s="26"/>
      <c r="P99" s="45">
        <f t="shared" si="1"/>
        <v>0</v>
      </c>
      <c r="Q99" s="50"/>
    </row>
    <row r="100" spans="3:17" ht="21" customHeight="1" x14ac:dyDescent="0.25">
      <c r="C100" s="17"/>
      <c r="D100" s="18"/>
      <c r="E100" s="19"/>
      <c r="F100" s="24"/>
      <c r="G100" s="25"/>
      <c r="H100" s="58"/>
      <c r="I100" s="26"/>
      <c r="J100" s="26"/>
      <c r="K100" s="26"/>
      <c r="L100" s="26"/>
      <c r="P100" s="45">
        <f t="shared" si="1"/>
        <v>0</v>
      </c>
      <c r="Q100" s="50"/>
    </row>
    <row r="101" spans="3:17" ht="21" customHeight="1" x14ac:dyDescent="0.25">
      <c r="D101" s="41"/>
      <c r="E101" s="41"/>
      <c r="F101" s="41"/>
      <c r="G101" s="41"/>
      <c r="H101" s="41"/>
      <c r="I101" s="41"/>
      <c r="J101" s="41"/>
      <c r="K101" s="41"/>
      <c r="L101" s="41"/>
      <c r="P101" s="45">
        <f t="shared" si="1"/>
        <v>0</v>
      </c>
      <c r="Q101" s="50"/>
    </row>
    <row r="102" spans="3:17" ht="21" customHeight="1" x14ac:dyDescent="0.25">
      <c r="P102" s="45">
        <f t="shared" si="1"/>
        <v>0</v>
      </c>
      <c r="Q102" s="50"/>
    </row>
    <row r="103" spans="3:17" ht="21" customHeight="1" x14ac:dyDescent="0.25">
      <c r="P103" s="45">
        <f t="shared" si="1"/>
        <v>0</v>
      </c>
      <c r="Q103" s="50"/>
    </row>
    <row r="104" spans="3:17" ht="21" customHeight="1" x14ac:dyDescent="0.25">
      <c r="P104" s="45">
        <f t="shared" si="1"/>
        <v>0</v>
      </c>
      <c r="Q104" s="50"/>
    </row>
    <row r="105" spans="3:17" ht="21" customHeight="1" x14ac:dyDescent="0.25">
      <c r="P105" s="45">
        <f t="shared" si="1"/>
        <v>0</v>
      </c>
      <c r="Q105" s="50" t="str">
        <f t="shared" ref="Q105:Q115" si="2">IF(P105=P104,"",P105)</f>
        <v/>
      </c>
    </row>
    <row r="106" spans="3:17" ht="21" customHeight="1" x14ac:dyDescent="0.25">
      <c r="P106" s="45">
        <f t="shared" si="1"/>
        <v>0</v>
      </c>
      <c r="Q106" s="50" t="str">
        <f t="shared" si="2"/>
        <v/>
      </c>
    </row>
    <row r="107" spans="3:17" ht="21" customHeight="1" x14ac:dyDescent="0.25">
      <c r="P107" s="45">
        <f t="shared" si="1"/>
        <v>0</v>
      </c>
      <c r="Q107" s="50" t="str">
        <f t="shared" si="2"/>
        <v/>
      </c>
    </row>
    <row r="108" spans="3:17" ht="21" customHeight="1" x14ac:dyDescent="0.25">
      <c r="P108" s="45">
        <f t="shared" si="1"/>
        <v>0</v>
      </c>
      <c r="Q108" s="50" t="str">
        <f t="shared" si="2"/>
        <v/>
      </c>
    </row>
    <row r="109" spans="3:17" ht="21" customHeight="1" x14ac:dyDescent="0.25">
      <c r="P109" s="45">
        <f t="shared" si="1"/>
        <v>0</v>
      </c>
      <c r="Q109" s="50" t="str">
        <f t="shared" si="2"/>
        <v/>
      </c>
    </row>
    <row r="110" spans="3:17" ht="21" customHeight="1" x14ac:dyDescent="0.25">
      <c r="P110" s="45">
        <f t="shared" si="1"/>
        <v>0</v>
      </c>
      <c r="Q110" s="50" t="str">
        <f t="shared" si="2"/>
        <v/>
      </c>
    </row>
    <row r="111" spans="3:17" ht="21" customHeight="1" x14ac:dyDescent="0.25">
      <c r="P111" s="45">
        <f t="shared" si="1"/>
        <v>0</v>
      </c>
      <c r="Q111" s="50" t="str">
        <f t="shared" si="2"/>
        <v/>
      </c>
    </row>
    <row r="112" spans="3:17" ht="21" customHeight="1" x14ac:dyDescent="0.25">
      <c r="P112" s="45">
        <f>P111+F97+G97</f>
        <v>0</v>
      </c>
      <c r="Q112" t="str">
        <f t="shared" si="2"/>
        <v/>
      </c>
    </row>
    <row r="113" spans="13:21" ht="21" customHeight="1" x14ac:dyDescent="0.25">
      <c r="P113" s="45">
        <f>P112+F98+G98</f>
        <v>0</v>
      </c>
      <c r="Q113" t="str">
        <f t="shared" si="2"/>
        <v/>
      </c>
    </row>
    <row r="114" spans="13:21" ht="21" customHeight="1" x14ac:dyDescent="0.25">
      <c r="P114" s="45">
        <f>P113+F99+G99</f>
        <v>0</v>
      </c>
      <c r="Q114" t="str">
        <f t="shared" si="2"/>
        <v/>
      </c>
    </row>
    <row r="115" spans="13:21" ht="21" customHeight="1" x14ac:dyDescent="0.25">
      <c r="P115" s="45">
        <f>P114+F100+G100</f>
        <v>0</v>
      </c>
      <c r="Q115" t="str">
        <f t="shared" si="2"/>
        <v/>
      </c>
    </row>
    <row r="116" spans="13:21" ht="21" customHeight="1" x14ac:dyDescent="0.25">
      <c r="M116" s="41">
        <v>0</v>
      </c>
      <c r="N116" s="41">
        <v>0</v>
      </c>
      <c r="O116" s="42">
        <v>1</v>
      </c>
      <c r="P116" s="41"/>
      <c r="Q116" s="41"/>
      <c r="R116" s="41"/>
      <c r="S116" s="41"/>
      <c r="T116" s="41"/>
      <c r="U116" s="43">
        <f>IF(F100&gt;0,F100,G100)</f>
        <v>0</v>
      </c>
    </row>
    <row r="117" spans="13:21" ht="21" customHeight="1" x14ac:dyDescent="0.25"/>
    <row r="118" spans="13:21" ht="21" customHeight="1" x14ac:dyDescent="0.25"/>
  </sheetData>
  <sheetProtection selectLockedCells="1" selectUnlockedCells="1"/>
  <mergeCells count="20">
    <mergeCell ref="D12:E12"/>
    <mergeCell ref="D8:F8"/>
    <mergeCell ref="G8:H8"/>
    <mergeCell ref="D9:F9"/>
    <mergeCell ref="G9:H9"/>
    <mergeCell ref="D10:F10"/>
    <mergeCell ref="G10:H10"/>
    <mergeCell ref="A6:A7"/>
    <mergeCell ref="B6:B7"/>
    <mergeCell ref="D6:F6"/>
    <mergeCell ref="G6:H6"/>
    <mergeCell ref="D7:F7"/>
    <mergeCell ref="G7:H7"/>
    <mergeCell ref="A2:B2"/>
    <mergeCell ref="E2:G2"/>
    <mergeCell ref="A3:C3"/>
    <mergeCell ref="E3:G3"/>
    <mergeCell ref="A4:B4"/>
    <mergeCell ref="D5:F5"/>
    <mergeCell ref="G5:H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CF603-2ED4-4123-A44C-F44F996E630C}">
  <sheetPr>
    <tabColor theme="9" tint="0.39997558519241921"/>
  </sheetPr>
  <dimension ref="A1:CT118"/>
  <sheetViews>
    <sheetView zoomScale="75" zoomScaleNormal="75" workbookViewId="0">
      <pane ySplit="14" topLeftCell="A15" activePane="bottomLeft" state="frozen"/>
      <selection pane="bottomLeft" activeCell="C15" sqref="C15"/>
    </sheetView>
  </sheetViews>
  <sheetFormatPr defaultRowHeight="15" x14ac:dyDescent="0.25"/>
  <cols>
    <col min="1" max="1" width="12.28515625" customWidth="1"/>
    <col min="2" max="2" width="21.140625" customWidth="1"/>
    <col min="3" max="3" width="14.28515625" customWidth="1"/>
    <col min="4" max="4" width="18.7109375" customWidth="1"/>
    <col min="5" max="5" width="13.7109375" customWidth="1"/>
    <col min="6" max="6" width="13.42578125" customWidth="1"/>
    <col min="7" max="7" width="13" customWidth="1"/>
    <col min="8" max="8" width="17.7109375" customWidth="1"/>
    <col min="9" max="11" width="11.7109375" customWidth="1"/>
    <col min="12" max="12" width="152.140625" customWidth="1"/>
    <col min="13" max="13" width="9.85546875" customWidth="1"/>
    <col min="14" max="14" width="9.42578125" customWidth="1"/>
    <col min="15" max="15" width="21.28515625" customWidth="1"/>
    <col min="16" max="16" width="10.5703125" customWidth="1"/>
    <col min="17" max="17" width="10.7109375" customWidth="1"/>
    <col min="18" max="19" width="5.7109375" customWidth="1"/>
    <col min="20" max="20" width="255.7109375" customWidth="1"/>
    <col min="21" max="21" width="8.7109375" customWidth="1"/>
    <col min="22" max="22" width="9.42578125" customWidth="1"/>
    <col min="23" max="23" width="7.140625" customWidth="1"/>
  </cols>
  <sheetData>
    <row r="1" spans="1:17" ht="11.45" customHeight="1" x14ac:dyDescent="0.35">
      <c r="M1" s="1"/>
    </row>
    <row r="2" spans="1:17" s="3" customFormat="1" ht="28.9" customHeight="1" x14ac:dyDescent="0.45">
      <c r="A2" s="74"/>
      <c r="B2" s="74"/>
      <c r="C2" s="2"/>
      <c r="E2" s="75" t="s">
        <v>0</v>
      </c>
      <c r="F2" s="75"/>
      <c r="G2" s="75"/>
      <c r="H2" s="4"/>
      <c r="M2" s="5"/>
      <c r="N2" s="5"/>
      <c r="O2" s="5"/>
      <c r="P2" s="5"/>
      <c r="Q2" s="5"/>
    </row>
    <row r="3" spans="1:17" ht="23.25" x14ac:dyDescent="0.35">
      <c r="A3" s="76"/>
      <c r="B3" s="76"/>
      <c r="C3" s="76"/>
      <c r="E3" s="77" t="s">
        <v>25</v>
      </c>
      <c r="F3" s="77"/>
      <c r="G3" s="77"/>
      <c r="H3" s="6"/>
      <c r="K3" s="5"/>
      <c r="L3" s="5"/>
    </row>
    <row r="4" spans="1:17" ht="19.5" customHeight="1" x14ac:dyDescent="0.35">
      <c r="A4" s="74"/>
      <c r="B4" s="74"/>
      <c r="C4" s="7"/>
      <c r="D4" s="8"/>
      <c r="E4" s="8"/>
      <c r="F4" s="8"/>
      <c r="G4" s="8"/>
      <c r="H4" s="8"/>
      <c r="I4" s="9"/>
      <c r="J4" s="9"/>
      <c r="K4" s="9"/>
      <c r="L4" s="9"/>
      <c r="M4" s="5"/>
      <c r="N4" s="5"/>
      <c r="O4" s="5"/>
      <c r="P4" s="5"/>
      <c r="Q4" s="5"/>
    </row>
    <row r="5" spans="1:17" ht="32.1" customHeight="1" x14ac:dyDescent="0.35">
      <c r="A5" s="10" t="s">
        <v>1</v>
      </c>
      <c r="B5" s="11">
        <v>10000</v>
      </c>
      <c r="C5" s="6"/>
      <c r="D5" s="78" t="s">
        <v>2</v>
      </c>
      <c r="E5" s="78"/>
      <c r="F5" s="78"/>
      <c r="G5" s="79">
        <f>IF(COUNTA(D15:D100)=0,0,(COUNT(F15:F100))/(COUNT(F15:F100)+COUNT(G15:G100)))</f>
        <v>0</v>
      </c>
      <c r="H5" s="79"/>
      <c r="I5" s="12"/>
      <c r="J5" s="12"/>
      <c r="K5" s="12"/>
      <c r="L5" s="12"/>
      <c r="M5" s="5"/>
      <c r="N5" s="5"/>
      <c r="O5" s="5"/>
    </row>
    <row r="6" spans="1:17" ht="30.4" customHeight="1" x14ac:dyDescent="0.25">
      <c r="A6" s="70" t="s">
        <v>3</v>
      </c>
      <c r="B6" s="71">
        <f>B5+(G7)</f>
        <v>10000</v>
      </c>
      <c r="D6" s="65" t="s">
        <v>4</v>
      </c>
      <c r="E6" s="65"/>
      <c r="F6" s="65"/>
      <c r="G6" s="72">
        <f>COUNTA(D15:D100)</f>
        <v>0</v>
      </c>
      <c r="H6" s="72"/>
      <c r="I6" s="13"/>
      <c r="J6" s="13"/>
      <c r="K6" s="13"/>
      <c r="L6" s="13"/>
      <c r="M6" s="5"/>
      <c r="N6" s="5"/>
      <c r="O6" s="5"/>
    </row>
    <row r="7" spans="1:17" ht="31.35" customHeight="1" x14ac:dyDescent="0.25">
      <c r="A7" s="70"/>
      <c r="B7" s="71"/>
      <c r="D7" s="65" t="s">
        <v>5</v>
      </c>
      <c r="E7" s="65"/>
      <c r="F7" s="65"/>
      <c r="G7" s="73">
        <f>F12-(-G12)</f>
        <v>0</v>
      </c>
      <c r="H7" s="73"/>
      <c r="I7" s="54">
        <f>G7/B6</f>
        <v>0</v>
      </c>
      <c r="J7" s="5"/>
      <c r="K7" s="5"/>
    </row>
    <row r="8" spans="1:17" ht="32.1" customHeight="1" x14ac:dyDescent="0.25">
      <c r="D8" s="65" t="s">
        <v>6</v>
      </c>
      <c r="E8" s="65"/>
      <c r="F8" s="65"/>
      <c r="G8" s="66">
        <f>IF(COUNTA(F15:F100)=0,0,(AVERAGE(F15:F100)/(AVERAGE(G15:G100)*-1)))</f>
        <v>0</v>
      </c>
      <c r="H8" s="66"/>
      <c r="M8" s="5"/>
      <c r="N8" s="5"/>
      <c r="O8" s="5"/>
    </row>
    <row r="9" spans="1:17" ht="30.4" customHeight="1" x14ac:dyDescent="0.25">
      <c r="D9" s="67" t="s">
        <v>18</v>
      </c>
      <c r="E9" s="67"/>
      <c r="F9" s="67"/>
      <c r="G9" s="68">
        <f>F12/H12*I12</f>
        <v>0</v>
      </c>
      <c r="H9" s="68"/>
      <c r="M9" s="5"/>
      <c r="N9" s="5"/>
      <c r="O9" s="5"/>
    </row>
    <row r="10" spans="1:17" ht="30.4" customHeight="1" x14ac:dyDescent="0.25">
      <c r="D10" s="67" t="s">
        <v>7</v>
      </c>
      <c r="E10" s="67"/>
      <c r="F10" s="67"/>
      <c r="G10" s="69">
        <f>COUNTIF(H15:H100,"*")</f>
        <v>0</v>
      </c>
      <c r="H10" s="69"/>
      <c r="M10" s="5"/>
      <c r="N10" s="5"/>
      <c r="O10" s="5"/>
    </row>
    <row r="11" spans="1:17" ht="30.4" customHeight="1" x14ac:dyDescent="0.25">
      <c r="D11" s="59"/>
      <c r="E11" s="59"/>
      <c r="F11" s="59"/>
      <c r="G11" s="60"/>
      <c r="H11" s="60"/>
      <c r="M11" s="5"/>
      <c r="N11" s="5"/>
      <c r="O11" s="5"/>
    </row>
    <row r="12" spans="1:17" ht="24" customHeight="1" x14ac:dyDescent="0.35">
      <c r="A12" s="14"/>
      <c r="B12" s="14"/>
      <c r="C12" s="8"/>
      <c r="D12" s="64" t="s">
        <v>8</v>
      </c>
      <c r="E12" s="64"/>
      <c r="F12" s="61">
        <f>SUM(F15:F100)</f>
        <v>0</v>
      </c>
      <c r="G12" s="62">
        <f>SUM(G15:G100)</f>
        <v>0</v>
      </c>
      <c r="H12" s="63">
        <f>IF(G12=0,1,G12)</f>
        <v>1</v>
      </c>
      <c r="I12" s="97">
        <f>SIGN(G12)</f>
        <v>0</v>
      </c>
    </row>
    <row r="13" spans="1:17" ht="14.45" customHeight="1" x14ac:dyDescent="0.25">
      <c r="A13" s="15"/>
      <c r="B13" s="15"/>
      <c r="C13" s="15"/>
      <c r="D13" s="16"/>
      <c r="E13" s="16"/>
      <c r="F13" s="16"/>
      <c r="G13" s="16"/>
      <c r="H13" s="16"/>
      <c r="I13" s="15"/>
      <c r="J13" s="15"/>
      <c r="K13" s="15"/>
      <c r="L13" s="15"/>
    </row>
    <row r="14" spans="1:17" ht="50.65" customHeight="1" x14ac:dyDescent="0.3">
      <c r="C14" s="46" t="s">
        <v>9</v>
      </c>
      <c r="D14" s="47" t="s">
        <v>10</v>
      </c>
      <c r="E14" s="48" t="s">
        <v>11</v>
      </c>
      <c r="F14" s="80" t="s">
        <v>12</v>
      </c>
      <c r="G14" s="81" t="s">
        <v>13</v>
      </c>
      <c r="H14" s="82" t="s">
        <v>14</v>
      </c>
      <c r="I14" s="83" t="s">
        <v>15</v>
      </c>
      <c r="J14" s="83" t="s">
        <v>15</v>
      </c>
      <c r="K14" s="83" t="s">
        <v>15</v>
      </c>
      <c r="L14" s="83" t="s">
        <v>17</v>
      </c>
    </row>
    <row r="15" spans="1:17" ht="23.25" customHeight="1" x14ac:dyDescent="0.25">
      <c r="C15" s="91"/>
      <c r="D15" s="92"/>
      <c r="E15" s="93"/>
      <c r="F15" s="94"/>
      <c r="G15" s="95"/>
      <c r="H15" s="96"/>
      <c r="I15" s="84"/>
      <c r="J15" s="30"/>
      <c r="K15" s="30"/>
      <c r="L15" s="30"/>
      <c r="P15" s="45">
        <f>$B$5+F15+G15</f>
        <v>10000</v>
      </c>
      <c r="Q15" s="49"/>
    </row>
    <row r="16" spans="1:17" ht="21.6" customHeight="1" x14ac:dyDescent="0.25">
      <c r="C16" s="85"/>
      <c r="D16" s="86"/>
      <c r="E16" s="87"/>
      <c r="F16" s="88"/>
      <c r="G16" s="89"/>
      <c r="H16" s="90"/>
      <c r="I16" s="22"/>
      <c r="J16" s="22"/>
      <c r="K16" s="22"/>
      <c r="L16" s="22"/>
      <c r="M16" s="23"/>
      <c r="N16" s="23"/>
      <c r="P16" s="45">
        <f>P15+F16+G16</f>
        <v>10000</v>
      </c>
      <c r="Q16" s="50"/>
    </row>
    <row r="17" spans="3:17" ht="21" customHeight="1" x14ac:dyDescent="0.25">
      <c r="C17" s="55"/>
      <c r="D17" s="56"/>
      <c r="E17" s="57"/>
      <c r="F17" s="24"/>
      <c r="G17" s="25"/>
      <c r="H17" s="58"/>
      <c r="I17" s="26"/>
      <c r="J17" s="26"/>
      <c r="K17" s="26"/>
      <c r="L17" s="26"/>
      <c r="M17" s="27"/>
      <c r="N17" s="28"/>
      <c r="O17" s="29"/>
      <c r="P17" s="45">
        <f>P16+F17+G17</f>
        <v>10000</v>
      </c>
      <c r="Q17" s="50"/>
    </row>
    <row r="18" spans="3:17" ht="21" customHeight="1" x14ac:dyDescent="0.25">
      <c r="C18" s="55"/>
      <c r="D18" s="56"/>
      <c r="E18" s="57"/>
      <c r="F18" s="24"/>
      <c r="G18" s="25"/>
      <c r="H18" s="58"/>
      <c r="I18" s="26"/>
      <c r="J18" s="26"/>
      <c r="K18" s="26"/>
      <c r="L18" s="26"/>
      <c r="M18" s="27"/>
      <c r="N18" s="28"/>
      <c r="O18" s="29"/>
      <c r="P18" s="45">
        <f t="shared" ref="P18:P38" si="0">P17+F18+G18</f>
        <v>10000</v>
      </c>
      <c r="Q18" s="50"/>
    </row>
    <row r="19" spans="3:17" ht="21" customHeight="1" x14ac:dyDescent="0.25">
      <c r="C19" s="55"/>
      <c r="D19" s="56"/>
      <c r="E19" s="57"/>
      <c r="F19" s="24"/>
      <c r="G19" s="25"/>
      <c r="H19" s="58"/>
      <c r="I19" s="26"/>
      <c r="J19" s="26"/>
      <c r="K19" s="26"/>
      <c r="L19" s="26"/>
      <c r="M19" s="27"/>
      <c r="N19" s="28"/>
      <c r="O19" s="29"/>
      <c r="P19" s="45">
        <f t="shared" si="0"/>
        <v>10000</v>
      </c>
      <c r="Q19" s="50"/>
    </row>
    <row r="20" spans="3:17" ht="21" customHeight="1" x14ac:dyDescent="0.25">
      <c r="C20" s="55"/>
      <c r="D20" s="56"/>
      <c r="E20" s="57"/>
      <c r="F20" s="20"/>
      <c r="G20" s="21"/>
      <c r="H20" s="58"/>
      <c r="I20" s="30"/>
      <c r="J20" s="30"/>
      <c r="K20" s="30"/>
      <c r="L20" s="30"/>
      <c r="M20" s="28"/>
      <c r="N20" s="29"/>
      <c r="P20" s="45">
        <f t="shared" si="0"/>
        <v>10000</v>
      </c>
      <c r="Q20" s="50"/>
    </row>
    <row r="21" spans="3:17" ht="21" customHeight="1" x14ac:dyDescent="0.25">
      <c r="C21" s="55"/>
      <c r="D21" s="56"/>
      <c r="E21" s="57"/>
      <c r="F21" s="24"/>
      <c r="G21" s="25"/>
      <c r="H21" s="58"/>
      <c r="I21" s="26"/>
      <c r="J21" s="26"/>
      <c r="K21" s="26"/>
      <c r="L21" s="26"/>
      <c r="M21" s="27"/>
      <c r="N21" s="28"/>
      <c r="O21" s="29"/>
      <c r="P21" s="45">
        <f t="shared" si="0"/>
        <v>10000</v>
      </c>
      <c r="Q21" s="50"/>
    </row>
    <row r="22" spans="3:17" ht="21" customHeight="1" x14ac:dyDescent="0.25">
      <c r="C22" s="55"/>
      <c r="D22" s="56"/>
      <c r="E22" s="57"/>
      <c r="F22" s="20"/>
      <c r="G22" s="21"/>
      <c r="H22" s="58"/>
      <c r="I22" s="30"/>
      <c r="J22" s="30"/>
      <c r="K22" s="30"/>
      <c r="L22" s="30"/>
      <c r="M22" s="27"/>
      <c r="N22" s="28"/>
      <c r="O22" s="29"/>
      <c r="P22" s="45">
        <f t="shared" si="0"/>
        <v>10000</v>
      </c>
      <c r="Q22" s="50"/>
    </row>
    <row r="23" spans="3:17" ht="21" customHeight="1" x14ac:dyDescent="0.25">
      <c r="C23" s="55"/>
      <c r="D23" s="56"/>
      <c r="E23" s="57"/>
      <c r="F23" s="34"/>
      <c r="G23" s="35"/>
      <c r="H23" s="58"/>
      <c r="I23" s="36"/>
      <c r="J23" s="36"/>
      <c r="K23" s="36"/>
      <c r="L23" s="36"/>
      <c r="M23" s="27"/>
      <c r="N23" s="28"/>
      <c r="O23" s="29"/>
      <c r="P23" s="45">
        <f t="shared" si="0"/>
        <v>10000</v>
      </c>
      <c r="Q23" s="50"/>
    </row>
    <row r="24" spans="3:17" ht="21" customHeight="1" x14ac:dyDescent="0.25">
      <c r="C24" s="55"/>
      <c r="D24" s="56"/>
      <c r="E24" s="57"/>
      <c r="F24" s="24"/>
      <c r="G24" s="25"/>
      <c r="H24" s="58"/>
      <c r="I24" s="44"/>
      <c r="J24" s="44"/>
      <c r="K24" s="44"/>
      <c r="L24" s="44"/>
      <c r="M24" s="27"/>
      <c r="N24" s="28"/>
      <c r="O24" s="29"/>
      <c r="P24" s="45">
        <f t="shared" si="0"/>
        <v>10000</v>
      </c>
      <c r="Q24" s="50"/>
    </row>
    <row r="25" spans="3:17" ht="21" customHeight="1" x14ac:dyDescent="0.25">
      <c r="C25" s="55"/>
      <c r="D25" s="56"/>
      <c r="E25" s="57"/>
      <c r="F25" s="20"/>
      <c r="G25" s="21"/>
      <c r="H25" s="58"/>
      <c r="I25" s="30"/>
      <c r="J25" s="30"/>
      <c r="K25" s="30"/>
      <c r="L25" s="30"/>
      <c r="M25" s="27"/>
      <c r="N25" s="28"/>
      <c r="O25" s="29"/>
      <c r="P25" s="45">
        <f t="shared" si="0"/>
        <v>10000</v>
      </c>
      <c r="Q25" s="50"/>
    </row>
    <row r="26" spans="3:17" ht="21" customHeight="1" x14ac:dyDescent="0.25">
      <c r="C26" s="55"/>
      <c r="D26" s="56"/>
      <c r="E26" s="57"/>
      <c r="F26" s="20"/>
      <c r="G26" s="21"/>
      <c r="H26" s="58"/>
      <c r="I26" s="30"/>
      <c r="J26" s="30"/>
      <c r="K26" s="30"/>
      <c r="L26" s="30"/>
      <c r="M26" s="28"/>
      <c r="N26" s="28"/>
      <c r="O26" s="29"/>
      <c r="P26" s="45">
        <f t="shared" si="0"/>
        <v>10000</v>
      </c>
      <c r="Q26" s="50"/>
    </row>
    <row r="27" spans="3:17" ht="21" customHeight="1" x14ac:dyDescent="0.25">
      <c r="C27" s="55"/>
      <c r="D27" s="56"/>
      <c r="E27" s="57"/>
      <c r="F27" s="24"/>
      <c r="G27" s="25"/>
      <c r="H27" s="58"/>
      <c r="I27" s="26"/>
      <c r="J27" s="26"/>
      <c r="K27" s="26"/>
      <c r="L27" s="26"/>
      <c r="M27" s="28"/>
      <c r="N27" s="28"/>
      <c r="O27" s="29"/>
      <c r="P27" s="45">
        <f t="shared" si="0"/>
        <v>10000</v>
      </c>
      <c r="Q27" s="50"/>
    </row>
    <row r="28" spans="3:17" ht="21" customHeight="1" x14ac:dyDescent="0.25">
      <c r="C28" s="55"/>
      <c r="D28" s="56"/>
      <c r="E28" s="57"/>
      <c r="F28" s="24"/>
      <c r="G28" s="25"/>
      <c r="H28" s="58"/>
      <c r="I28" s="26"/>
      <c r="J28" s="26"/>
      <c r="K28" s="26"/>
      <c r="L28" s="26"/>
      <c r="M28" s="28"/>
      <c r="N28" s="28"/>
      <c r="O28" s="29"/>
      <c r="P28" s="45">
        <f t="shared" si="0"/>
        <v>10000</v>
      </c>
      <c r="Q28" s="50"/>
    </row>
    <row r="29" spans="3:17" ht="21" customHeight="1" x14ac:dyDescent="0.25">
      <c r="C29" s="55"/>
      <c r="D29" s="56"/>
      <c r="E29" s="57"/>
      <c r="F29" s="20"/>
      <c r="G29" s="21"/>
      <c r="H29" s="58"/>
      <c r="I29" s="30"/>
      <c r="J29" s="30"/>
      <c r="K29" s="30"/>
      <c r="L29" s="30"/>
      <c r="M29" s="28"/>
      <c r="N29" s="28"/>
      <c r="O29" s="29"/>
      <c r="P29" s="45">
        <f t="shared" si="0"/>
        <v>10000</v>
      </c>
      <c r="Q29" s="50"/>
    </row>
    <row r="30" spans="3:17" ht="21" customHeight="1" x14ac:dyDescent="0.25">
      <c r="C30" s="51"/>
      <c r="D30" s="52"/>
      <c r="E30" s="53"/>
      <c r="F30" s="24"/>
      <c r="G30" s="25"/>
      <c r="H30" s="58"/>
      <c r="I30" s="26"/>
      <c r="J30" s="26"/>
      <c r="K30" s="26"/>
      <c r="L30" s="26"/>
      <c r="M30" s="28"/>
      <c r="N30" s="28"/>
      <c r="O30" s="29"/>
      <c r="P30" s="45">
        <f t="shared" si="0"/>
        <v>10000</v>
      </c>
      <c r="Q30" s="50"/>
    </row>
    <row r="31" spans="3:17" ht="21" customHeight="1" x14ac:dyDescent="0.25">
      <c r="C31" s="51"/>
      <c r="D31" s="52"/>
      <c r="E31" s="53"/>
      <c r="F31" s="24"/>
      <c r="G31" s="25"/>
      <c r="H31" s="58"/>
      <c r="I31" s="26"/>
      <c r="J31" s="26"/>
      <c r="K31" s="26"/>
      <c r="L31" s="26"/>
      <c r="M31" s="28"/>
      <c r="N31" s="28"/>
      <c r="O31" s="29"/>
      <c r="P31" s="45">
        <f t="shared" si="0"/>
        <v>10000</v>
      </c>
      <c r="Q31" s="50"/>
    </row>
    <row r="32" spans="3:17" ht="21" customHeight="1" x14ac:dyDescent="0.25">
      <c r="C32" s="51"/>
      <c r="D32" s="52"/>
      <c r="E32" s="53"/>
      <c r="F32" s="20"/>
      <c r="G32" s="21"/>
      <c r="H32" s="58"/>
      <c r="I32" s="30"/>
      <c r="J32" s="30"/>
      <c r="K32" s="30"/>
      <c r="L32" s="30"/>
      <c r="M32" s="28"/>
      <c r="N32" s="28"/>
      <c r="O32" s="29"/>
      <c r="P32" s="45">
        <f t="shared" si="0"/>
        <v>10000</v>
      </c>
      <c r="Q32" s="50"/>
    </row>
    <row r="33" spans="3:17" ht="21" customHeight="1" x14ac:dyDescent="0.25">
      <c r="C33" s="51"/>
      <c r="D33" s="52"/>
      <c r="E33" s="53"/>
      <c r="F33" s="20"/>
      <c r="G33" s="21"/>
      <c r="H33" s="58"/>
      <c r="I33" s="30"/>
      <c r="J33" s="30"/>
      <c r="K33" s="30"/>
      <c r="L33" s="30"/>
      <c r="M33" s="28"/>
      <c r="N33" s="28"/>
      <c r="O33" s="29"/>
      <c r="P33" s="45">
        <f t="shared" si="0"/>
        <v>10000</v>
      </c>
      <c r="Q33" s="50"/>
    </row>
    <row r="34" spans="3:17" ht="21" customHeight="1" x14ac:dyDescent="0.25">
      <c r="C34" s="51"/>
      <c r="D34" s="52"/>
      <c r="E34" s="53"/>
      <c r="F34" s="24"/>
      <c r="G34" s="25"/>
      <c r="H34" s="58"/>
      <c r="I34" s="26"/>
      <c r="J34" s="26"/>
      <c r="K34" s="26"/>
      <c r="L34" s="26"/>
      <c r="M34" s="28"/>
      <c r="N34" s="28"/>
      <c r="O34" s="29"/>
      <c r="P34" s="45">
        <f t="shared" si="0"/>
        <v>10000</v>
      </c>
      <c r="Q34" s="50"/>
    </row>
    <row r="35" spans="3:17" ht="21" customHeight="1" x14ac:dyDescent="0.25">
      <c r="C35" s="51"/>
      <c r="D35" s="52"/>
      <c r="E35" s="53"/>
      <c r="F35" s="20"/>
      <c r="G35" s="21"/>
      <c r="H35" s="58"/>
      <c r="I35" s="30"/>
      <c r="J35" s="30"/>
      <c r="K35" s="30"/>
      <c r="L35" s="30"/>
      <c r="M35" s="28"/>
      <c r="N35" s="28"/>
      <c r="O35" s="29"/>
      <c r="P35" s="45">
        <f t="shared" si="0"/>
        <v>10000</v>
      </c>
      <c r="Q35" s="50"/>
    </row>
    <row r="36" spans="3:17" ht="21" customHeight="1" x14ac:dyDescent="0.25">
      <c r="C36" s="51"/>
      <c r="D36" s="52"/>
      <c r="E36" s="53"/>
      <c r="F36" s="20"/>
      <c r="G36" s="21"/>
      <c r="H36" s="58"/>
      <c r="I36" s="30"/>
      <c r="J36" s="30"/>
      <c r="K36" s="30"/>
      <c r="L36" s="30"/>
      <c r="M36" s="28"/>
      <c r="N36" s="28"/>
      <c r="O36" s="29"/>
      <c r="P36" s="45">
        <f t="shared" si="0"/>
        <v>10000</v>
      </c>
      <c r="Q36" s="50"/>
    </row>
    <row r="37" spans="3:17" ht="21" customHeight="1" x14ac:dyDescent="0.25">
      <c r="C37" s="51"/>
      <c r="D37" s="52"/>
      <c r="E37" s="53"/>
      <c r="F37" s="20"/>
      <c r="G37" s="21"/>
      <c r="H37" s="58"/>
      <c r="I37" s="30"/>
      <c r="J37" s="30"/>
      <c r="K37" s="30"/>
      <c r="L37" s="30"/>
      <c r="M37" s="28"/>
      <c r="N37" s="28"/>
      <c r="O37" s="29"/>
      <c r="P37" s="45">
        <f t="shared" si="0"/>
        <v>10000</v>
      </c>
      <c r="Q37" s="50"/>
    </row>
    <row r="38" spans="3:17" ht="21" customHeight="1" x14ac:dyDescent="0.25">
      <c r="C38" s="51"/>
      <c r="D38" s="52"/>
      <c r="E38" s="53"/>
      <c r="F38" s="24"/>
      <c r="G38" s="25"/>
      <c r="H38" s="58"/>
      <c r="I38" s="26"/>
      <c r="J38" s="26"/>
      <c r="K38" s="26"/>
      <c r="L38" s="26"/>
      <c r="M38" s="28"/>
      <c r="N38" s="28"/>
      <c r="O38" s="29"/>
      <c r="P38" s="45">
        <f t="shared" si="0"/>
        <v>10000</v>
      </c>
      <c r="Q38" s="50"/>
    </row>
    <row r="39" spans="3:17" ht="21" customHeight="1" x14ac:dyDescent="0.25">
      <c r="C39" s="51"/>
      <c r="D39" s="52"/>
      <c r="E39" s="53"/>
      <c r="F39" s="24"/>
      <c r="G39" s="25"/>
      <c r="H39" s="58"/>
      <c r="I39" s="26"/>
      <c r="J39" s="26"/>
      <c r="K39" s="26"/>
      <c r="L39" s="26"/>
      <c r="M39" s="28"/>
      <c r="N39" s="28"/>
      <c r="O39" s="29"/>
      <c r="P39" s="45"/>
      <c r="Q39" s="50"/>
    </row>
    <row r="40" spans="3:17" ht="21" customHeight="1" x14ac:dyDescent="0.25">
      <c r="C40" s="51"/>
      <c r="D40" s="52"/>
      <c r="E40" s="53"/>
      <c r="F40" s="24"/>
      <c r="G40" s="25"/>
      <c r="H40" s="58"/>
      <c r="I40" s="26"/>
      <c r="J40" s="26"/>
      <c r="K40" s="26"/>
      <c r="L40" s="26"/>
      <c r="M40" s="28"/>
      <c r="N40" s="28"/>
      <c r="O40" s="29"/>
      <c r="P40" s="45"/>
      <c r="Q40" s="50"/>
    </row>
    <row r="41" spans="3:17" ht="21" customHeight="1" x14ac:dyDescent="0.25">
      <c r="C41" s="51"/>
      <c r="D41" s="52"/>
      <c r="E41" s="53"/>
      <c r="F41" s="20"/>
      <c r="G41" s="21"/>
      <c r="H41" s="58"/>
      <c r="I41" s="30"/>
      <c r="J41" s="30"/>
      <c r="K41" s="30"/>
      <c r="L41" s="30"/>
      <c r="M41" s="28"/>
      <c r="N41" s="28"/>
      <c r="O41" s="29"/>
      <c r="P41" s="45"/>
      <c r="Q41" s="50"/>
    </row>
    <row r="42" spans="3:17" ht="21" customHeight="1" x14ac:dyDescent="0.25">
      <c r="C42" s="51"/>
      <c r="D42" s="52"/>
      <c r="E42" s="53"/>
      <c r="F42" s="24"/>
      <c r="G42" s="25"/>
      <c r="H42" s="58"/>
      <c r="I42" s="26"/>
      <c r="J42" s="26"/>
      <c r="K42" s="26"/>
      <c r="L42" s="26"/>
      <c r="M42" s="28"/>
      <c r="N42" s="28"/>
      <c r="O42" s="29"/>
      <c r="P42" s="45"/>
      <c r="Q42" s="50"/>
    </row>
    <row r="43" spans="3:17" ht="21" customHeight="1" x14ac:dyDescent="0.25">
      <c r="C43" s="51"/>
      <c r="D43" s="52"/>
      <c r="E43" s="53"/>
      <c r="F43" s="24"/>
      <c r="G43" s="25"/>
      <c r="H43" s="58"/>
      <c r="I43" s="26"/>
      <c r="J43" s="26"/>
      <c r="K43" s="26"/>
      <c r="L43" s="26"/>
      <c r="M43" s="28"/>
      <c r="N43" s="28"/>
      <c r="O43" s="29"/>
      <c r="P43" s="45"/>
      <c r="Q43" s="50"/>
    </row>
    <row r="44" spans="3:17" ht="21" customHeight="1" x14ac:dyDescent="0.25">
      <c r="C44" s="51"/>
      <c r="D44" s="52"/>
      <c r="E44" s="53"/>
      <c r="F44" s="20"/>
      <c r="G44" s="21"/>
      <c r="H44" s="58"/>
      <c r="I44" s="30"/>
      <c r="J44" s="30"/>
      <c r="K44" s="30"/>
      <c r="L44" s="30"/>
      <c r="M44" s="28"/>
      <c r="N44" s="28"/>
      <c r="O44" s="29"/>
      <c r="P44" s="45"/>
      <c r="Q44" s="50"/>
    </row>
    <row r="45" spans="3:17" ht="21" customHeight="1" x14ac:dyDescent="0.25">
      <c r="C45" s="51"/>
      <c r="D45" s="18"/>
      <c r="E45" s="19"/>
      <c r="F45" s="24"/>
      <c r="G45" s="25"/>
      <c r="H45" s="58"/>
      <c r="I45" s="26"/>
      <c r="J45" s="26"/>
      <c r="K45" s="26"/>
      <c r="L45" s="26"/>
      <c r="M45" s="28"/>
      <c r="N45" s="28"/>
      <c r="O45" s="29"/>
      <c r="P45" s="45"/>
      <c r="Q45" s="50"/>
    </row>
    <row r="46" spans="3:17" ht="21" customHeight="1" x14ac:dyDescent="0.25">
      <c r="C46" s="31"/>
      <c r="D46" s="32"/>
      <c r="E46" s="33"/>
      <c r="F46" s="34"/>
      <c r="G46" s="35"/>
      <c r="H46" s="58"/>
      <c r="I46" s="36"/>
      <c r="J46" s="36"/>
      <c r="K46" s="36"/>
      <c r="L46" s="36"/>
      <c r="M46" s="28"/>
      <c r="N46" s="28"/>
      <c r="O46" s="29"/>
      <c r="P46" s="45"/>
      <c r="Q46" s="50"/>
    </row>
    <row r="47" spans="3:17" ht="21" customHeight="1" x14ac:dyDescent="0.25">
      <c r="C47" s="17"/>
      <c r="D47" s="18"/>
      <c r="E47" s="19"/>
      <c r="F47" s="24"/>
      <c r="G47" s="25"/>
      <c r="H47" s="58"/>
      <c r="I47" s="26"/>
      <c r="J47" s="26"/>
      <c r="K47" s="26"/>
      <c r="L47" s="26"/>
      <c r="M47" s="28"/>
      <c r="N47" s="28"/>
      <c r="O47" s="29"/>
      <c r="P47" s="45"/>
      <c r="Q47" s="50"/>
    </row>
    <row r="48" spans="3:17" ht="21" customHeight="1" x14ac:dyDescent="0.25">
      <c r="C48" s="17"/>
      <c r="D48" s="18"/>
      <c r="E48" s="19"/>
      <c r="F48" s="20"/>
      <c r="G48" s="21"/>
      <c r="H48" s="58"/>
      <c r="I48" s="30"/>
      <c r="J48" s="30"/>
      <c r="K48" s="30"/>
      <c r="L48" s="30"/>
      <c r="M48" s="28"/>
      <c r="N48" s="28"/>
      <c r="O48" s="29"/>
      <c r="P48" s="45"/>
      <c r="Q48" s="50"/>
    </row>
    <row r="49" spans="1:40" ht="21" customHeight="1" x14ac:dyDescent="0.25">
      <c r="C49" s="17"/>
      <c r="D49" s="18"/>
      <c r="E49" s="19"/>
      <c r="F49" s="20"/>
      <c r="G49" s="21"/>
      <c r="H49" s="58"/>
      <c r="I49" s="30"/>
      <c r="J49" s="30"/>
      <c r="K49" s="30"/>
      <c r="L49" s="30"/>
      <c r="M49" s="28"/>
      <c r="N49" s="28"/>
      <c r="O49" s="29"/>
      <c r="P49" s="45"/>
      <c r="Q49" s="50"/>
    </row>
    <row r="50" spans="1:40" ht="21" customHeight="1" x14ac:dyDescent="0.25">
      <c r="C50" s="17"/>
      <c r="D50" s="18"/>
      <c r="E50" s="19"/>
      <c r="F50" s="20"/>
      <c r="G50" s="21"/>
      <c r="H50" s="58"/>
      <c r="I50" s="30"/>
      <c r="J50" s="30"/>
      <c r="K50" s="30"/>
      <c r="L50" s="30"/>
      <c r="M50" s="28"/>
      <c r="N50" s="28"/>
      <c r="O50" s="29"/>
      <c r="P50" s="45"/>
      <c r="Q50" s="50"/>
    </row>
    <row r="51" spans="1:40" ht="21" customHeight="1" x14ac:dyDescent="0.25">
      <c r="C51" s="17"/>
      <c r="D51" s="18"/>
      <c r="E51" s="19"/>
      <c r="F51" s="20"/>
      <c r="G51" s="21"/>
      <c r="H51" s="58"/>
      <c r="I51" s="30"/>
      <c r="J51" s="30"/>
      <c r="K51" s="30"/>
      <c r="L51" s="30"/>
      <c r="M51" s="28"/>
      <c r="N51" s="28"/>
      <c r="O51" s="29"/>
      <c r="P51" s="45"/>
      <c r="Q51" s="50"/>
    </row>
    <row r="52" spans="1:40" ht="21" customHeight="1" x14ac:dyDescent="0.25">
      <c r="C52" s="17"/>
      <c r="D52" s="18"/>
      <c r="E52" s="19"/>
      <c r="F52" s="20"/>
      <c r="G52" s="21"/>
      <c r="H52" s="58"/>
      <c r="I52" s="30"/>
      <c r="J52" s="30"/>
      <c r="K52" s="30"/>
      <c r="L52" s="30"/>
      <c r="M52" s="28"/>
      <c r="N52" s="28"/>
      <c r="O52" s="29"/>
      <c r="P52" s="45"/>
      <c r="Q52" s="50"/>
    </row>
    <row r="53" spans="1:40" ht="21" customHeight="1" x14ac:dyDescent="0.25">
      <c r="C53" s="17"/>
      <c r="D53" s="18"/>
      <c r="E53" s="19"/>
      <c r="F53" s="24"/>
      <c r="G53" s="25"/>
      <c r="H53" s="58"/>
      <c r="I53" s="26"/>
      <c r="J53" s="26"/>
      <c r="K53" s="26"/>
      <c r="L53" s="26"/>
      <c r="M53" s="28"/>
      <c r="N53" s="28"/>
      <c r="O53" s="29"/>
      <c r="P53" s="45"/>
      <c r="Q53" s="50"/>
    </row>
    <row r="54" spans="1:40" ht="21" customHeight="1" x14ac:dyDescent="0.25">
      <c r="C54" s="17"/>
      <c r="D54" s="18"/>
      <c r="E54" s="19"/>
      <c r="F54" s="24"/>
      <c r="G54" s="25"/>
      <c r="H54" s="58"/>
      <c r="I54" s="26"/>
      <c r="J54" s="26"/>
      <c r="K54" s="26"/>
      <c r="L54" s="26"/>
      <c r="M54" s="28"/>
      <c r="N54" s="28"/>
      <c r="O54" s="29"/>
      <c r="P54" s="45"/>
      <c r="Q54" s="50"/>
    </row>
    <row r="55" spans="1:40" ht="21" customHeight="1" x14ac:dyDescent="0.3">
      <c r="C55" s="17"/>
      <c r="D55" s="18"/>
      <c r="E55" s="19"/>
      <c r="F55" s="20"/>
      <c r="G55" s="21"/>
      <c r="H55" s="58"/>
      <c r="I55" s="30"/>
      <c r="J55" s="30"/>
      <c r="K55" s="30"/>
      <c r="L55" s="30"/>
      <c r="P55" s="45"/>
      <c r="Q55" s="50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</row>
    <row r="56" spans="1:40" s="37" customFormat="1" ht="21" customHeight="1" x14ac:dyDescent="0.3">
      <c r="A56"/>
      <c r="B56"/>
      <c r="C56" s="17"/>
      <c r="D56" s="18"/>
      <c r="E56" s="19"/>
      <c r="F56" s="24"/>
      <c r="G56" s="25"/>
      <c r="H56" s="58"/>
      <c r="I56" s="26"/>
      <c r="J56" s="26"/>
      <c r="K56" s="26"/>
      <c r="L56" s="26"/>
      <c r="M56"/>
      <c r="N56"/>
      <c r="O56"/>
      <c r="P56" s="45"/>
      <c r="Q56" s="50"/>
      <c r="R56"/>
      <c r="S56"/>
      <c r="T56"/>
      <c r="U56"/>
      <c r="V56"/>
      <c r="W56"/>
      <c r="X56"/>
      <c r="Y56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</row>
    <row r="57" spans="1:40" s="38" customFormat="1" ht="21" customHeight="1" x14ac:dyDescent="0.3">
      <c r="A57"/>
      <c r="B57"/>
      <c r="C57" s="17"/>
      <c r="D57" s="18"/>
      <c r="E57" s="19"/>
      <c r="F57" s="20"/>
      <c r="G57" s="21"/>
      <c r="H57" s="58"/>
      <c r="I57" s="30"/>
      <c r="J57" s="30"/>
      <c r="K57" s="30"/>
      <c r="L57" s="30"/>
      <c r="M57"/>
      <c r="N57"/>
      <c r="O57"/>
      <c r="P57" s="45"/>
      <c r="Q57" s="50"/>
      <c r="R57"/>
      <c r="S57"/>
      <c r="T57"/>
      <c r="U57"/>
      <c r="V57"/>
      <c r="W57"/>
      <c r="X57"/>
      <c r="Y57"/>
    </row>
    <row r="58" spans="1:40" s="38" customFormat="1" ht="21" customHeight="1" x14ac:dyDescent="0.3">
      <c r="A58"/>
      <c r="B58"/>
      <c r="C58" s="17"/>
      <c r="D58" s="18"/>
      <c r="E58" s="19"/>
      <c r="F58" s="24"/>
      <c r="G58" s="25"/>
      <c r="H58" s="58"/>
      <c r="I58" s="26"/>
      <c r="J58" s="26"/>
      <c r="K58" s="26"/>
      <c r="L58" s="26"/>
      <c r="M58"/>
      <c r="N58"/>
      <c r="O58"/>
      <c r="P58" s="45"/>
      <c r="Q58" s="50"/>
      <c r="R58"/>
      <c r="S58"/>
      <c r="T58"/>
      <c r="U58"/>
      <c r="V58"/>
      <c r="W58"/>
      <c r="X58"/>
      <c r="Y58"/>
    </row>
    <row r="59" spans="1:40" s="38" customFormat="1" ht="21" customHeight="1" x14ac:dyDescent="0.3">
      <c r="A59"/>
      <c r="B59"/>
      <c r="C59" s="17"/>
      <c r="D59" s="18"/>
      <c r="E59" s="19"/>
      <c r="F59" s="20"/>
      <c r="G59" s="21"/>
      <c r="H59" s="58"/>
      <c r="I59" s="30"/>
      <c r="J59" s="30"/>
      <c r="K59" s="30"/>
      <c r="L59" s="30"/>
      <c r="M59"/>
      <c r="N59"/>
      <c r="O59"/>
      <c r="P59" s="45"/>
      <c r="Q59" s="50"/>
      <c r="R59"/>
      <c r="S59"/>
      <c r="T59"/>
      <c r="U59"/>
      <c r="V59"/>
      <c r="W59"/>
      <c r="X59"/>
      <c r="Y59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</row>
    <row r="60" spans="1:40" s="37" customFormat="1" ht="21" customHeight="1" x14ac:dyDescent="0.3">
      <c r="A60"/>
      <c r="B60"/>
      <c r="C60" s="17"/>
      <c r="D60" s="18"/>
      <c r="E60" s="19"/>
      <c r="F60" s="24"/>
      <c r="G60" s="25"/>
      <c r="H60" s="58"/>
      <c r="I60" s="26"/>
      <c r="J60" s="26"/>
      <c r="K60" s="26"/>
      <c r="L60" s="26"/>
      <c r="M60"/>
      <c r="N60"/>
      <c r="O60"/>
      <c r="P60" s="45"/>
      <c r="Q60" s="5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0" ht="21" customHeight="1" x14ac:dyDescent="0.25">
      <c r="C61" s="17"/>
      <c r="D61" s="18"/>
      <c r="E61" s="19"/>
      <c r="F61" s="24"/>
      <c r="G61" s="25"/>
      <c r="H61" s="58"/>
      <c r="I61" s="26"/>
      <c r="J61" s="26"/>
      <c r="K61" s="26"/>
      <c r="L61" s="26"/>
      <c r="P61" s="45"/>
      <c r="Q61" s="50"/>
    </row>
    <row r="62" spans="1:40" ht="21" customHeight="1" x14ac:dyDescent="0.25">
      <c r="C62" s="17"/>
      <c r="D62" s="18"/>
      <c r="E62" s="19"/>
      <c r="F62" s="24"/>
      <c r="G62" s="25"/>
      <c r="H62" s="58"/>
      <c r="I62" s="26"/>
      <c r="J62" s="26"/>
      <c r="K62" s="26"/>
      <c r="L62" s="26"/>
      <c r="P62" s="45"/>
      <c r="Q62" s="50"/>
    </row>
    <row r="63" spans="1:40" ht="21" customHeight="1" x14ac:dyDescent="0.35">
      <c r="C63" s="17"/>
      <c r="D63" s="18"/>
      <c r="E63" s="19"/>
      <c r="F63" s="24"/>
      <c r="G63" s="25"/>
      <c r="H63" s="58"/>
      <c r="I63" s="26"/>
      <c r="J63" s="26"/>
      <c r="K63" s="26"/>
      <c r="L63" s="26"/>
      <c r="M63" s="39"/>
      <c r="N63" s="39"/>
      <c r="O63" s="39"/>
      <c r="P63" s="45"/>
      <c r="Q63" s="50"/>
    </row>
    <row r="64" spans="1:40" ht="21" customHeight="1" x14ac:dyDescent="0.35">
      <c r="C64" s="17"/>
      <c r="D64" s="18"/>
      <c r="E64" s="19"/>
      <c r="F64" s="24"/>
      <c r="G64" s="25"/>
      <c r="H64" s="58"/>
      <c r="I64" s="26"/>
      <c r="J64" s="26"/>
      <c r="K64" s="26"/>
      <c r="L64" s="26"/>
      <c r="P64" s="45"/>
      <c r="Q64" s="50"/>
      <c r="R64" s="39"/>
      <c r="S64" s="39"/>
    </row>
    <row r="65" spans="1:40" ht="21" customHeight="1" x14ac:dyDescent="0.25">
      <c r="C65" s="17"/>
      <c r="D65" s="18"/>
      <c r="E65" s="19"/>
      <c r="F65" s="20"/>
      <c r="G65" s="21"/>
      <c r="H65" s="58"/>
      <c r="I65" s="30"/>
      <c r="J65" s="30"/>
      <c r="K65" s="30"/>
      <c r="L65" s="30"/>
      <c r="P65" s="45"/>
      <c r="Q65" s="50"/>
    </row>
    <row r="66" spans="1:40" ht="21" customHeight="1" x14ac:dyDescent="0.25">
      <c r="C66" s="17"/>
      <c r="D66" s="18"/>
      <c r="E66" s="19"/>
      <c r="F66" s="24"/>
      <c r="G66" s="25"/>
      <c r="H66" s="58"/>
      <c r="I66" s="26"/>
      <c r="J66" s="26"/>
      <c r="K66" s="26"/>
      <c r="L66" s="26"/>
      <c r="P66" s="45"/>
      <c r="Q66" s="50"/>
    </row>
    <row r="67" spans="1:40" ht="21" customHeight="1" x14ac:dyDescent="0.25">
      <c r="C67" s="17"/>
      <c r="D67" s="18"/>
      <c r="E67" s="19"/>
      <c r="F67" s="24"/>
      <c r="G67" s="25"/>
      <c r="H67" s="58"/>
      <c r="I67" s="26"/>
      <c r="J67" s="26"/>
      <c r="K67" s="26"/>
      <c r="L67" s="26"/>
      <c r="P67" s="45"/>
      <c r="Q67" s="50"/>
    </row>
    <row r="68" spans="1:40" ht="21" customHeight="1" x14ac:dyDescent="0.25">
      <c r="C68" s="17"/>
      <c r="D68" s="18"/>
      <c r="E68" s="19"/>
      <c r="F68" s="20"/>
      <c r="G68" s="21"/>
      <c r="H68" s="58"/>
      <c r="I68" s="30"/>
      <c r="J68" s="30"/>
      <c r="K68" s="30"/>
      <c r="L68" s="30"/>
      <c r="P68" s="45"/>
      <c r="Q68" s="50"/>
    </row>
    <row r="69" spans="1:40" ht="21" customHeight="1" x14ac:dyDescent="0.25">
      <c r="C69" s="17"/>
      <c r="D69" s="18"/>
      <c r="E69" s="19"/>
      <c r="F69" s="20"/>
      <c r="G69" s="21"/>
      <c r="H69" s="58"/>
      <c r="I69" s="30"/>
      <c r="J69" s="30"/>
      <c r="K69" s="30"/>
      <c r="L69" s="30"/>
      <c r="P69" s="45"/>
      <c r="Q69" s="50"/>
    </row>
    <row r="70" spans="1:40" ht="21" customHeight="1" x14ac:dyDescent="0.35">
      <c r="C70" s="17"/>
      <c r="D70" s="18"/>
      <c r="E70" s="19"/>
      <c r="F70" s="24"/>
      <c r="G70" s="25"/>
      <c r="H70" s="58"/>
      <c r="I70" s="26"/>
      <c r="J70" s="26"/>
      <c r="K70" s="26"/>
      <c r="L70" s="26"/>
      <c r="P70" s="45"/>
      <c r="Q70" s="50"/>
      <c r="T70" s="39"/>
      <c r="U70" s="39"/>
      <c r="V70" s="39"/>
      <c r="W70" s="39"/>
      <c r="X70" s="39"/>
      <c r="Y70" s="39"/>
    </row>
    <row r="71" spans="1:40" ht="21" customHeight="1" x14ac:dyDescent="0.25">
      <c r="C71" s="17"/>
      <c r="D71" s="18"/>
      <c r="E71" s="19"/>
      <c r="F71" s="20"/>
      <c r="G71" s="21"/>
      <c r="H71" s="58"/>
      <c r="I71" s="30"/>
      <c r="J71" s="30"/>
      <c r="K71" s="30"/>
      <c r="L71" s="30"/>
      <c r="P71" s="45"/>
      <c r="Q71" s="50"/>
    </row>
    <row r="72" spans="1:40" ht="21" customHeight="1" x14ac:dyDescent="0.25">
      <c r="C72" s="17"/>
      <c r="D72" s="18"/>
      <c r="E72" s="19"/>
      <c r="F72" s="20"/>
      <c r="G72" s="21"/>
      <c r="H72" s="58"/>
      <c r="I72" s="30"/>
      <c r="J72" s="30"/>
      <c r="K72" s="30"/>
      <c r="L72" s="30"/>
      <c r="P72" s="45"/>
      <c r="Q72" s="50"/>
    </row>
    <row r="73" spans="1:40" ht="21" customHeight="1" x14ac:dyDescent="0.25">
      <c r="C73" s="17"/>
      <c r="D73" s="18"/>
      <c r="E73" s="19"/>
      <c r="F73" s="20"/>
      <c r="G73" s="21"/>
      <c r="H73" s="58"/>
      <c r="I73" s="30"/>
      <c r="J73" s="30"/>
      <c r="K73" s="30"/>
      <c r="L73" s="30"/>
      <c r="P73" s="45">
        <f t="shared" ref="P73:P111" si="1">P72+F62+G62</f>
        <v>0</v>
      </c>
      <c r="Q73" s="50"/>
    </row>
    <row r="74" spans="1:40" ht="21" customHeight="1" x14ac:dyDescent="0.25">
      <c r="C74" s="17"/>
      <c r="D74" s="18"/>
      <c r="E74" s="19"/>
      <c r="F74" s="24"/>
      <c r="G74" s="25"/>
      <c r="H74" s="58"/>
      <c r="I74" s="26"/>
      <c r="J74" s="26"/>
      <c r="K74" s="26"/>
      <c r="L74" s="26"/>
      <c r="P74" s="45">
        <f t="shared" si="1"/>
        <v>0</v>
      </c>
      <c r="Q74" s="50"/>
    </row>
    <row r="75" spans="1:40" ht="21" customHeight="1" x14ac:dyDescent="0.25">
      <c r="C75" s="17"/>
      <c r="D75" s="18"/>
      <c r="E75" s="19"/>
      <c r="F75" s="24"/>
      <c r="G75" s="25"/>
      <c r="H75" s="58"/>
      <c r="I75" s="26"/>
      <c r="J75" s="26"/>
      <c r="K75" s="26"/>
      <c r="L75" s="26"/>
      <c r="P75" s="45">
        <f t="shared" si="1"/>
        <v>0</v>
      </c>
      <c r="Q75" s="50"/>
    </row>
    <row r="76" spans="1:40" ht="21" customHeight="1" x14ac:dyDescent="0.35">
      <c r="C76" s="17"/>
      <c r="D76" s="18"/>
      <c r="E76" s="19"/>
      <c r="F76" s="24"/>
      <c r="G76" s="25"/>
      <c r="H76" s="58"/>
      <c r="I76" s="26"/>
      <c r="J76" s="26"/>
      <c r="K76" s="26"/>
      <c r="L76" s="26"/>
      <c r="P76" s="45">
        <f t="shared" si="1"/>
        <v>0</v>
      </c>
      <c r="Q76" s="50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</row>
    <row r="77" spans="1:40" s="39" customFormat="1" ht="21" customHeight="1" x14ac:dyDescent="0.35">
      <c r="A77"/>
      <c r="B77"/>
      <c r="C77" s="17"/>
      <c r="D77" s="18"/>
      <c r="E77" s="19"/>
      <c r="F77" s="20"/>
      <c r="G77" s="21"/>
      <c r="H77" s="58"/>
      <c r="I77" s="30"/>
      <c r="J77" s="30"/>
      <c r="K77" s="30"/>
      <c r="L77" s="30"/>
      <c r="M77"/>
      <c r="N77"/>
      <c r="O77"/>
      <c r="P77" s="45">
        <f t="shared" si="1"/>
        <v>0</v>
      </c>
      <c r="Q77" s="50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</row>
    <row r="78" spans="1:40" ht="21" customHeight="1" x14ac:dyDescent="0.25">
      <c r="C78" s="17"/>
      <c r="D78" s="18"/>
      <c r="E78" s="19"/>
      <c r="F78" s="24"/>
      <c r="G78" s="25"/>
      <c r="H78" s="58"/>
      <c r="I78" s="26"/>
      <c r="J78" s="26"/>
      <c r="K78" s="26"/>
      <c r="L78" s="26"/>
      <c r="P78" s="45">
        <f t="shared" si="1"/>
        <v>0</v>
      </c>
      <c r="Q78" s="50"/>
    </row>
    <row r="79" spans="1:40" ht="21" customHeight="1" x14ac:dyDescent="0.25">
      <c r="C79" s="17"/>
      <c r="D79" s="18"/>
      <c r="E79" s="19"/>
      <c r="F79" s="24"/>
      <c r="G79" s="25"/>
      <c r="H79" s="58"/>
      <c r="I79" s="26"/>
      <c r="J79" s="26"/>
      <c r="K79" s="26"/>
      <c r="L79" s="26"/>
      <c r="P79" s="45">
        <f t="shared" si="1"/>
        <v>0</v>
      </c>
      <c r="Q79" s="50"/>
    </row>
    <row r="80" spans="1:40" ht="21" customHeight="1" x14ac:dyDescent="0.25">
      <c r="C80" s="17"/>
      <c r="D80" s="18"/>
      <c r="E80" s="19"/>
      <c r="F80" s="20"/>
      <c r="G80" s="21"/>
      <c r="H80" s="58"/>
      <c r="I80" s="30"/>
      <c r="J80" s="30"/>
      <c r="K80" s="30"/>
      <c r="L80" s="30"/>
      <c r="P80" s="45">
        <f t="shared" si="1"/>
        <v>0</v>
      </c>
      <c r="Q80" s="50"/>
    </row>
    <row r="81" spans="1:98" ht="21" customHeight="1" x14ac:dyDescent="0.25">
      <c r="C81" s="17"/>
      <c r="D81" s="18"/>
      <c r="E81" s="19"/>
      <c r="F81" s="24"/>
      <c r="G81" s="25"/>
      <c r="H81" s="58"/>
      <c r="I81" s="26"/>
      <c r="J81" s="26"/>
      <c r="K81" s="26"/>
      <c r="L81" s="26"/>
      <c r="P81" s="45">
        <f t="shared" si="1"/>
        <v>0</v>
      </c>
      <c r="Q81" s="50"/>
    </row>
    <row r="82" spans="1:98" ht="21" customHeight="1" x14ac:dyDescent="0.25">
      <c r="C82" s="31"/>
      <c r="D82" s="32"/>
      <c r="E82" s="33"/>
      <c r="F82" s="34"/>
      <c r="G82" s="35"/>
      <c r="H82" s="58"/>
      <c r="I82" s="36"/>
      <c r="J82" s="36"/>
      <c r="K82" s="36"/>
      <c r="L82" s="36"/>
      <c r="P82" s="45">
        <f t="shared" si="1"/>
        <v>0</v>
      </c>
      <c r="Q82" s="50"/>
    </row>
    <row r="83" spans="1:98" ht="21" customHeight="1" x14ac:dyDescent="0.25">
      <c r="C83" s="17"/>
      <c r="D83" s="18"/>
      <c r="E83" s="19"/>
      <c r="F83" s="24"/>
      <c r="G83" s="25"/>
      <c r="H83" s="58"/>
      <c r="I83" s="26"/>
      <c r="J83" s="26"/>
      <c r="K83" s="26"/>
      <c r="L83" s="26"/>
      <c r="P83" s="45">
        <f t="shared" si="1"/>
        <v>0</v>
      </c>
      <c r="Q83" s="50"/>
    </row>
    <row r="84" spans="1:98" ht="21" customHeight="1" x14ac:dyDescent="0.25">
      <c r="C84" s="17"/>
      <c r="D84" s="18"/>
      <c r="E84" s="19"/>
      <c r="F84" s="20"/>
      <c r="G84" s="21"/>
      <c r="H84" s="58"/>
      <c r="I84" s="30"/>
      <c r="J84" s="30"/>
      <c r="K84" s="30"/>
      <c r="L84" s="30"/>
      <c r="P84" s="45">
        <f t="shared" si="1"/>
        <v>0</v>
      </c>
      <c r="Q84" s="50"/>
    </row>
    <row r="85" spans="1:98" ht="21" customHeight="1" x14ac:dyDescent="0.25">
      <c r="C85" s="17"/>
      <c r="D85" s="18"/>
      <c r="E85" s="19"/>
      <c r="F85" s="20"/>
      <c r="G85" s="21"/>
      <c r="H85" s="58"/>
      <c r="I85" s="30"/>
      <c r="J85" s="30"/>
      <c r="K85" s="30"/>
      <c r="L85" s="30"/>
      <c r="P85" s="45">
        <f t="shared" si="1"/>
        <v>0</v>
      </c>
      <c r="Q85" s="50"/>
    </row>
    <row r="86" spans="1:98" ht="21" customHeight="1" x14ac:dyDescent="0.25">
      <c r="C86" s="17"/>
      <c r="D86" s="18"/>
      <c r="E86" s="19"/>
      <c r="F86" s="20"/>
      <c r="G86" s="21"/>
      <c r="H86" s="58"/>
      <c r="I86" s="30"/>
      <c r="J86" s="30"/>
      <c r="K86" s="30"/>
      <c r="L86" s="30"/>
      <c r="P86" s="45">
        <f t="shared" si="1"/>
        <v>0</v>
      </c>
      <c r="Q86" s="50"/>
    </row>
    <row r="87" spans="1:98" ht="21" customHeight="1" x14ac:dyDescent="0.25">
      <c r="C87" s="17"/>
      <c r="D87" s="18"/>
      <c r="E87" s="19"/>
      <c r="F87" s="20"/>
      <c r="G87" s="21"/>
      <c r="H87" s="58"/>
      <c r="I87" s="30"/>
      <c r="J87" s="30"/>
      <c r="K87" s="30"/>
      <c r="L87" s="30"/>
      <c r="P87" s="45">
        <f t="shared" si="1"/>
        <v>0</v>
      </c>
      <c r="Q87" s="50"/>
    </row>
    <row r="88" spans="1:98" ht="21" customHeight="1" x14ac:dyDescent="0.25">
      <c r="C88" s="17"/>
      <c r="D88" s="18"/>
      <c r="E88" s="19"/>
      <c r="F88" s="20"/>
      <c r="G88" s="21"/>
      <c r="H88" s="58"/>
      <c r="I88" s="30"/>
      <c r="J88" s="30"/>
      <c r="K88" s="30"/>
      <c r="L88" s="30"/>
      <c r="P88" s="45">
        <f t="shared" si="1"/>
        <v>0</v>
      </c>
      <c r="Q88" s="50"/>
    </row>
    <row r="89" spans="1:98" s="40" customFormat="1" ht="21" customHeight="1" x14ac:dyDescent="0.25">
      <c r="A89"/>
      <c r="B89"/>
      <c r="C89" s="17"/>
      <c r="D89" s="18"/>
      <c r="E89" s="19"/>
      <c r="F89" s="24"/>
      <c r="G89" s="25"/>
      <c r="H89" s="58"/>
      <c r="I89" s="26"/>
      <c r="J89" s="26"/>
      <c r="K89" s="26"/>
      <c r="L89" s="26"/>
      <c r="M89"/>
      <c r="N89"/>
      <c r="O89"/>
      <c r="P89" s="45">
        <f t="shared" si="1"/>
        <v>0</v>
      </c>
      <c r="Q89" s="50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</row>
    <row r="90" spans="1:98" ht="21" customHeight="1" x14ac:dyDescent="0.25">
      <c r="C90" s="17"/>
      <c r="D90" s="18"/>
      <c r="E90" s="19"/>
      <c r="F90" s="24"/>
      <c r="G90" s="25"/>
      <c r="H90" s="58"/>
      <c r="I90" s="26"/>
      <c r="J90" s="26"/>
      <c r="K90" s="26"/>
      <c r="L90" s="26"/>
      <c r="P90" s="45">
        <f t="shared" si="1"/>
        <v>0</v>
      </c>
      <c r="Q90" s="50"/>
    </row>
    <row r="91" spans="1:98" s="40" customFormat="1" ht="21" customHeight="1" x14ac:dyDescent="0.25">
      <c r="A91"/>
      <c r="B91"/>
      <c r="C91" s="17"/>
      <c r="D91" s="18"/>
      <c r="E91" s="19"/>
      <c r="F91" s="20"/>
      <c r="G91" s="21"/>
      <c r="H91" s="58"/>
      <c r="I91" s="30"/>
      <c r="J91" s="30"/>
      <c r="K91" s="30"/>
      <c r="L91" s="30"/>
      <c r="M91"/>
      <c r="N91"/>
      <c r="O91"/>
      <c r="P91" s="45">
        <f t="shared" si="1"/>
        <v>0</v>
      </c>
      <c r="Q91" s="50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</row>
    <row r="92" spans="1:98" ht="21" customHeight="1" x14ac:dyDescent="0.25">
      <c r="C92" s="17"/>
      <c r="D92" s="18"/>
      <c r="E92" s="19"/>
      <c r="F92" s="24"/>
      <c r="G92" s="25"/>
      <c r="H92" s="58"/>
      <c r="I92" s="26"/>
      <c r="J92" s="26"/>
      <c r="K92" s="26"/>
      <c r="L92" s="26"/>
      <c r="P92" s="45">
        <f t="shared" si="1"/>
        <v>0</v>
      </c>
      <c r="Q92" s="50"/>
    </row>
    <row r="93" spans="1:98" ht="21" customHeight="1" x14ac:dyDescent="0.25">
      <c r="C93" s="17"/>
      <c r="D93" s="18"/>
      <c r="E93" s="19"/>
      <c r="F93" s="20"/>
      <c r="G93" s="21"/>
      <c r="H93" s="58"/>
      <c r="I93" s="30"/>
      <c r="J93" s="30"/>
      <c r="K93" s="30"/>
      <c r="L93" s="30"/>
      <c r="P93" s="45">
        <f t="shared" si="1"/>
        <v>0</v>
      </c>
      <c r="Q93" s="50"/>
    </row>
    <row r="94" spans="1:98" ht="21" customHeight="1" x14ac:dyDescent="0.25">
      <c r="C94" s="17"/>
      <c r="D94" s="18"/>
      <c r="E94" s="19"/>
      <c r="F94" s="24"/>
      <c r="G94" s="25"/>
      <c r="H94" s="58"/>
      <c r="I94" s="26"/>
      <c r="J94" s="26"/>
      <c r="K94" s="26"/>
      <c r="L94" s="26"/>
      <c r="P94" s="45">
        <f t="shared" si="1"/>
        <v>0</v>
      </c>
      <c r="Q94" s="50"/>
    </row>
    <row r="95" spans="1:98" ht="21" customHeight="1" x14ac:dyDescent="0.25">
      <c r="C95" s="17"/>
      <c r="D95" s="18"/>
      <c r="E95" s="19"/>
      <c r="F95" s="20"/>
      <c r="G95" s="21"/>
      <c r="H95" s="58"/>
      <c r="I95" s="30"/>
      <c r="J95" s="30"/>
      <c r="K95" s="30"/>
      <c r="L95" s="30"/>
      <c r="P95" s="45">
        <f t="shared" si="1"/>
        <v>0</v>
      </c>
      <c r="Q95" s="50"/>
    </row>
    <row r="96" spans="1:98" ht="21" customHeight="1" x14ac:dyDescent="0.25">
      <c r="C96" s="17"/>
      <c r="D96" s="18"/>
      <c r="E96" s="19"/>
      <c r="F96" s="24"/>
      <c r="G96" s="25"/>
      <c r="H96" s="58"/>
      <c r="I96" s="26"/>
      <c r="J96" s="26"/>
      <c r="K96" s="26"/>
      <c r="L96" s="26"/>
      <c r="P96" s="45">
        <f t="shared" si="1"/>
        <v>0</v>
      </c>
      <c r="Q96" s="50"/>
    </row>
    <row r="97" spans="3:17" ht="21" customHeight="1" x14ac:dyDescent="0.25">
      <c r="C97" s="17"/>
      <c r="D97" s="18"/>
      <c r="E97" s="19"/>
      <c r="F97" s="24"/>
      <c r="G97" s="25"/>
      <c r="H97" s="58"/>
      <c r="I97" s="26"/>
      <c r="J97" s="26"/>
      <c r="K97" s="26"/>
      <c r="L97" s="26"/>
      <c r="P97" s="45">
        <f t="shared" si="1"/>
        <v>0</v>
      </c>
      <c r="Q97" s="50"/>
    </row>
    <row r="98" spans="3:17" ht="21" customHeight="1" x14ac:dyDescent="0.25">
      <c r="C98" s="17"/>
      <c r="D98" s="18"/>
      <c r="E98" s="19"/>
      <c r="F98" s="24"/>
      <c r="G98" s="25"/>
      <c r="H98" s="58"/>
      <c r="I98" s="26"/>
      <c r="J98" s="26"/>
      <c r="K98" s="26"/>
      <c r="L98" s="26"/>
      <c r="P98" s="45">
        <f t="shared" si="1"/>
        <v>0</v>
      </c>
      <c r="Q98" s="50"/>
    </row>
    <row r="99" spans="3:17" ht="21" customHeight="1" x14ac:dyDescent="0.25">
      <c r="C99" s="17"/>
      <c r="D99" s="18"/>
      <c r="E99" s="19"/>
      <c r="F99" s="24"/>
      <c r="G99" s="25"/>
      <c r="H99" s="58"/>
      <c r="I99" s="26"/>
      <c r="J99" s="26"/>
      <c r="K99" s="26"/>
      <c r="L99" s="26"/>
      <c r="P99" s="45">
        <f t="shared" si="1"/>
        <v>0</v>
      </c>
      <c r="Q99" s="50"/>
    </row>
    <row r="100" spans="3:17" ht="21" customHeight="1" x14ac:dyDescent="0.25">
      <c r="C100" s="17"/>
      <c r="D100" s="18"/>
      <c r="E100" s="19"/>
      <c r="F100" s="24"/>
      <c r="G100" s="25"/>
      <c r="H100" s="58"/>
      <c r="I100" s="26"/>
      <c r="J100" s="26"/>
      <c r="K100" s="26"/>
      <c r="L100" s="26"/>
      <c r="P100" s="45">
        <f t="shared" si="1"/>
        <v>0</v>
      </c>
      <c r="Q100" s="50"/>
    </row>
    <row r="101" spans="3:17" ht="21" customHeight="1" x14ac:dyDescent="0.25">
      <c r="D101" s="41"/>
      <c r="E101" s="41"/>
      <c r="F101" s="41"/>
      <c r="G101" s="41"/>
      <c r="H101" s="41"/>
      <c r="I101" s="41"/>
      <c r="J101" s="41"/>
      <c r="K101" s="41"/>
      <c r="L101" s="41"/>
      <c r="P101" s="45">
        <f t="shared" si="1"/>
        <v>0</v>
      </c>
      <c r="Q101" s="50"/>
    </row>
    <row r="102" spans="3:17" ht="21" customHeight="1" x14ac:dyDescent="0.25">
      <c r="P102" s="45">
        <f t="shared" si="1"/>
        <v>0</v>
      </c>
      <c r="Q102" s="50"/>
    </row>
    <row r="103" spans="3:17" ht="21" customHeight="1" x14ac:dyDescent="0.25">
      <c r="P103" s="45">
        <f t="shared" si="1"/>
        <v>0</v>
      </c>
      <c r="Q103" s="50"/>
    </row>
    <row r="104" spans="3:17" ht="21" customHeight="1" x14ac:dyDescent="0.25">
      <c r="P104" s="45">
        <f t="shared" si="1"/>
        <v>0</v>
      </c>
      <c r="Q104" s="50"/>
    </row>
    <row r="105" spans="3:17" ht="21" customHeight="1" x14ac:dyDescent="0.25">
      <c r="P105" s="45">
        <f t="shared" si="1"/>
        <v>0</v>
      </c>
      <c r="Q105" s="50" t="str">
        <f t="shared" ref="Q105:Q115" si="2">IF(P105=P104,"",P105)</f>
        <v/>
      </c>
    </row>
    <row r="106" spans="3:17" ht="21" customHeight="1" x14ac:dyDescent="0.25">
      <c r="P106" s="45">
        <f t="shared" si="1"/>
        <v>0</v>
      </c>
      <c r="Q106" s="50" t="str">
        <f t="shared" si="2"/>
        <v/>
      </c>
    </row>
    <row r="107" spans="3:17" ht="21" customHeight="1" x14ac:dyDescent="0.25">
      <c r="P107" s="45">
        <f t="shared" si="1"/>
        <v>0</v>
      </c>
      <c r="Q107" s="50" t="str">
        <f t="shared" si="2"/>
        <v/>
      </c>
    </row>
    <row r="108" spans="3:17" ht="21" customHeight="1" x14ac:dyDescent="0.25">
      <c r="P108" s="45">
        <f t="shared" si="1"/>
        <v>0</v>
      </c>
      <c r="Q108" s="50" t="str">
        <f t="shared" si="2"/>
        <v/>
      </c>
    </row>
    <row r="109" spans="3:17" ht="21" customHeight="1" x14ac:dyDescent="0.25">
      <c r="P109" s="45">
        <f t="shared" si="1"/>
        <v>0</v>
      </c>
      <c r="Q109" s="50" t="str">
        <f t="shared" si="2"/>
        <v/>
      </c>
    </row>
    <row r="110" spans="3:17" ht="21" customHeight="1" x14ac:dyDescent="0.25">
      <c r="P110" s="45">
        <f t="shared" si="1"/>
        <v>0</v>
      </c>
      <c r="Q110" s="50" t="str">
        <f t="shared" si="2"/>
        <v/>
      </c>
    </row>
    <row r="111" spans="3:17" ht="21" customHeight="1" x14ac:dyDescent="0.25">
      <c r="P111" s="45">
        <f t="shared" si="1"/>
        <v>0</v>
      </c>
      <c r="Q111" s="50" t="str">
        <f t="shared" si="2"/>
        <v/>
      </c>
    </row>
    <row r="112" spans="3:17" ht="21" customHeight="1" x14ac:dyDescent="0.25">
      <c r="P112" s="45">
        <f>P111+F97+G97</f>
        <v>0</v>
      </c>
      <c r="Q112" t="str">
        <f t="shared" si="2"/>
        <v/>
      </c>
    </row>
    <row r="113" spans="13:21" ht="21" customHeight="1" x14ac:dyDescent="0.25">
      <c r="P113" s="45">
        <f>P112+F98+G98</f>
        <v>0</v>
      </c>
      <c r="Q113" t="str">
        <f t="shared" si="2"/>
        <v/>
      </c>
    </row>
    <row r="114" spans="13:21" ht="21" customHeight="1" x14ac:dyDescent="0.25">
      <c r="P114" s="45">
        <f>P113+F99+G99</f>
        <v>0</v>
      </c>
      <c r="Q114" t="str">
        <f t="shared" si="2"/>
        <v/>
      </c>
    </row>
    <row r="115" spans="13:21" ht="21" customHeight="1" x14ac:dyDescent="0.25">
      <c r="P115" s="45">
        <f>P114+F100+G100</f>
        <v>0</v>
      </c>
      <c r="Q115" t="str">
        <f t="shared" si="2"/>
        <v/>
      </c>
    </row>
    <row r="116" spans="13:21" ht="21" customHeight="1" x14ac:dyDescent="0.25">
      <c r="M116" s="41">
        <v>0</v>
      </c>
      <c r="N116" s="41">
        <v>0</v>
      </c>
      <c r="O116" s="42">
        <v>1</v>
      </c>
      <c r="P116" s="41"/>
      <c r="Q116" s="41"/>
      <c r="R116" s="41"/>
      <c r="S116" s="41"/>
      <c r="T116" s="41"/>
      <c r="U116" s="43">
        <f>IF(F100&gt;0,F100,G100)</f>
        <v>0</v>
      </c>
    </row>
    <row r="117" spans="13:21" ht="21" customHeight="1" x14ac:dyDescent="0.25"/>
    <row r="118" spans="13:21" ht="21" customHeight="1" x14ac:dyDescent="0.25"/>
  </sheetData>
  <sheetProtection selectLockedCells="1" selectUnlockedCells="1"/>
  <mergeCells count="20">
    <mergeCell ref="D12:E12"/>
    <mergeCell ref="D8:F8"/>
    <mergeCell ref="G8:H8"/>
    <mergeCell ref="D9:F9"/>
    <mergeCell ref="G9:H9"/>
    <mergeCell ref="D10:F10"/>
    <mergeCell ref="G10:H10"/>
    <mergeCell ref="A6:A7"/>
    <mergeCell ref="B6:B7"/>
    <mergeCell ref="D6:F6"/>
    <mergeCell ref="G6:H6"/>
    <mergeCell ref="D7:F7"/>
    <mergeCell ref="G7:H7"/>
    <mergeCell ref="A2:B2"/>
    <mergeCell ref="E2:G2"/>
    <mergeCell ref="A3:C3"/>
    <mergeCell ref="E3:G3"/>
    <mergeCell ref="A4:B4"/>
    <mergeCell ref="D5:F5"/>
    <mergeCell ref="G5:H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D82C8-17D8-4FCF-85F1-58CEE76FA52E}">
  <sheetPr>
    <tabColor theme="2" tint="-0.249977111117893"/>
  </sheetPr>
  <dimension ref="A1:CT118"/>
  <sheetViews>
    <sheetView zoomScale="75" zoomScaleNormal="75" workbookViewId="0">
      <pane ySplit="14" topLeftCell="A15" activePane="bottomLeft" state="frozen"/>
      <selection pane="bottomLeft" activeCell="C15" sqref="C15"/>
    </sheetView>
  </sheetViews>
  <sheetFormatPr defaultRowHeight="15" x14ac:dyDescent="0.25"/>
  <cols>
    <col min="1" max="1" width="12.28515625" customWidth="1"/>
    <col min="2" max="2" width="21.140625" customWidth="1"/>
    <col min="3" max="3" width="14.28515625" customWidth="1"/>
    <col min="4" max="4" width="18.7109375" customWidth="1"/>
    <col min="5" max="5" width="13.7109375" customWidth="1"/>
    <col min="6" max="6" width="13.42578125" customWidth="1"/>
    <col min="7" max="7" width="13" customWidth="1"/>
    <col min="8" max="8" width="17.7109375" customWidth="1"/>
    <col min="9" max="11" width="11.7109375" customWidth="1"/>
    <col min="12" max="12" width="152.140625" customWidth="1"/>
    <col min="13" max="13" width="9.85546875" customWidth="1"/>
    <col min="14" max="14" width="9.42578125" customWidth="1"/>
    <col min="15" max="15" width="21.28515625" customWidth="1"/>
    <col min="16" max="16" width="10.5703125" customWidth="1"/>
    <col min="17" max="17" width="10.7109375" customWidth="1"/>
    <col min="18" max="19" width="5.7109375" customWidth="1"/>
    <col min="20" max="20" width="255.7109375" customWidth="1"/>
    <col min="21" max="21" width="8.7109375" customWidth="1"/>
    <col min="22" max="22" width="9.42578125" customWidth="1"/>
    <col min="23" max="23" width="7.140625" customWidth="1"/>
  </cols>
  <sheetData>
    <row r="1" spans="1:17" ht="11.45" customHeight="1" x14ac:dyDescent="0.35">
      <c r="M1" s="1"/>
    </row>
    <row r="2" spans="1:17" s="3" customFormat="1" ht="28.9" customHeight="1" x14ac:dyDescent="0.45">
      <c r="A2" s="74"/>
      <c r="B2" s="74"/>
      <c r="C2" s="2"/>
      <c r="E2" s="75" t="s">
        <v>0</v>
      </c>
      <c r="F2" s="75"/>
      <c r="G2" s="75"/>
      <c r="H2" s="4"/>
      <c r="M2" s="5"/>
      <c r="N2" s="5"/>
      <c r="O2" s="5"/>
      <c r="P2" s="5"/>
      <c r="Q2" s="5"/>
    </row>
    <row r="3" spans="1:17" ht="23.25" x14ac:dyDescent="0.35">
      <c r="A3" s="76"/>
      <c r="B3" s="76"/>
      <c r="C3" s="76"/>
      <c r="E3" s="77" t="s">
        <v>26</v>
      </c>
      <c r="F3" s="77"/>
      <c r="G3" s="77"/>
      <c r="H3" s="6"/>
      <c r="K3" s="5"/>
      <c r="L3" s="5"/>
    </row>
    <row r="4" spans="1:17" ht="19.5" customHeight="1" x14ac:dyDescent="0.35">
      <c r="A4" s="74"/>
      <c r="B4" s="74"/>
      <c r="C4" s="7"/>
      <c r="D4" s="8"/>
      <c r="E4" s="8"/>
      <c r="F4" s="8"/>
      <c r="G4" s="8"/>
      <c r="H4" s="8"/>
      <c r="I4" s="9"/>
      <c r="J4" s="9"/>
      <c r="K4" s="9"/>
      <c r="L4" s="9"/>
      <c r="M4" s="5"/>
      <c r="N4" s="5"/>
      <c r="O4" s="5"/>
      <c r="P4" s="5"/>
      <c r="Q4" s="5"/>
    </row>
    <row r="5" spans="1:17" ht="32.1" customHeight="1" x14ac:dyDescent="0.35">
      <c r="A5" s="10" t="s">
        <v>1</v>
      </c>
      <c r="B5" s="11">
        <v>10000</v>
      </c>
      <c r="C5" s="6"/>
      <c r="D5" s="78" t="s">
        <v>2</v>
      </c>
      <c r="E5" s="78"/>
      <c r="F5" s="78"/>
      <c r="G5" s="79">
        <f>IF(COUNTA(D15:D100)=0,0,(COUNT(F15:F100))/(COUNT(F15:F100)+COUNT(G15:G100)))</f>
        <v>0</v>
      </c>
      <c r="H5" s="79"/>
      <c r="I5" s="12"/>
      <c r="J5" s="12"/>
      <c r="K5" s="12"/>
      <c r="L5" s="12"/>
      <c r="M5" s="5"/>
      <c r="N5" s="5"/>
      <c r="O5" s="5"/>
    </row>
    <row r="6" spans="1:17" ht="30.4" customHeight="1" x14ac:dyDescent="0.25">
      <c r="A6" s="70" t="s">
        <v>3</v>
      </c>
      <c r="B6" s="71">
        <f>B5+(G7)</f>
        <v>10000</v>
      </c>
      <c r="D6" s="65" t="s">
        <v>4</v>
      </c>
      <c r="E6" s="65"/>
      <c r="F6" s="65"/>
      <c r="G6" s="72">
        <f>COUNTA(D15:D100)</f>
        <v>0</v>
      </c>
      <c r="H6" s="72"/>
      <c r="I6" s="13"/>
      <c r="J6" s="13"/>
      <c r="K6" s="13"/>
      <c r="L6" s="13"/>
      <c r="M6" s="5"/>
      <c r="N6" s="5"/>
      <c r="O6" s="5"/>
    </row>
    <row r="7" spans="1:17" ht="31.35" customHeight="1" x14ac:dyDescent="0.25">
      <c r="A7" s="70"/>
      <c r="B7" s="71"/>
      <c r="D7" s="65" t="s">
        <v>5</v>
      </c>
      <c r="E7" s="65"/>
      <c r="F7" s="65"/>
      <c r="G7" s="73">
        <f>F12-(-G12)</f>
        <v>0</v>
      </c>
      <c r="H7" s="73"/>
      <c r="I7" s="54">
        <f>G7/B6</f>
        <v>0</v>
      </c>
      <c r="J7" s="5"/>
      <c r="K7" s="5"/>
    </row>
    <row r="8" spans="1:17" ht="32.1" customHeight="1" x14ac:dyDescent="0.25">
      <c r="D8" s="65" t="s">
        <v>6</v>
      </c>
      <c r="E8" s="65"/>
      <c r="F8" s="65"/>
      <c r="G8" s="66">
        <f>IF(COUNTA(F15:F100)=0,0,(AVERAGE(F15:F100)/(AVERAGE(G15:G100)*-1)))</f>
        <v>0</v>
      </c>
      <c r="H8" s="66"/>
      <c r="M8" s="5"/>
      <c r="N8" s="5"/>
      <c r="O8" s="5"/>
    </row>
    <row r="9" spans="1:17" ht="30.4" customHeight="1" x14ac:dyDescent="0.25">
      <c r="D9" s="67" t="s">
        <v>18</v>
      </c>
      <c r="E9" s="67"/>
      <c r="F9" s="67"/>
      <c r="G9" s="68">
        <f>F12/H12*I12</f>
        <v>0</v>
      </c>
      <c r="H9" s="68"/>
      <c r="M9" s="5"/>
      <c r="N9" s="5"/>
      <c r="O9" s="5"/>
    </row>
    <row r="10" spans="1:17" ht="30.4" customHeight="1" x14ac:dyDescent="0.25">
      <c r="D10" s="67" t="s">
        <v>7</v>
      </c>
      <c r="E10" s="67"/>
      <c r="F10" s="67"/>
      <c r="G10" s="69">
        <f>COUNTIF(H15:H100,"*")</f>
        <v>0</v>
      </c>
      <c r="H10" s="69"/>
      <c r="M10" s="5"/>
      <c r="N10" s="5"/>
      <c r="O10" s="5"/>
    </row>
    <row r="11" spans="1:17" ht="30.4" customHeight="1" x14ac:dyDescent="0.25">
      <c r="D11" s="59"/>
      <c r="E11" s="59"/>
      <c r="F11" s="59"/>
      <c r="G11" s="60"/>
      <c r="H11" s="60"/>
      <c r="M11" s="5"/>
      <c r="N11" s="5"/>
      <c r="O11" s="5"/>
    </row>
    <row r="12" spans="1:17" ht="24" customHeight="1" x14ac:dyDescent="0.35">
      <c r="A12" s="14"/>
      <c r="B12" s="14"/>
      <c r="C12" s="8"/>
      <c r="D12" s="64" t="s">
        <v>8</v>
      </c>
      <c r="E12" s="64"/>
      <c r="F12" s="61">
        <f>SUM(F15:F100)</f>
        <v>0</v>
      </c>
      <c r="G12" s="62">
        <f>SUM(G15:G100)</f>
        <v>0</v>
      </c>
      <c r="H12" s="63">
        <f>IF(G12=0,1,G12)</f>
        <v>1</v>
      </c>
      <c r="I12" s="97">
        <f>SIGN(G12)</f>
        <v>0</v>
      </c>
    </row>
    <row r="13" spans="1:17" ht="14.45" customHeight="1" x14ac:dyDescent="0.25">
      <c r="A13" s="15"/>
      <c r="B13" s="15"/>
      <c r="C13" s="15"/>
      <c r="D13" s="16"/>
      <c r="E13" s="16"/>
      <c r="F13" s="16"/>
      <c r="G13" s="16"/>
      <c r="H13" s="16"/>
      <c r="I13" s="15"/>
      <c r="J13" s="15"/>
      <c r="K13" s="15"/>
      <c r="L13" s="15"/>
    </row>
    <row r="14" spans="1:17" ht="50.65" customHeight="1" x14ac:dyDescent="0.3">
      <c r="C14" s="46" t="s">
        <v>9</v>
      </c>
      <c r="D14" s="47" t="s">
        <v>10</v>
      </c>
      <c r="E14" s="48" t="s">
        <v>11</v>
      </c>
      <c r="F14" s="80" t="s">
        <v>12</v>
      </c>
      <c r="G14" s="81" t="s">
        <v>13</v>
      </c>
      <c r="H14" s="82" t="s">
        <v>14</v>
      </c>
      <c r="I14" s="83" t="s">
        <v>15</v>
      </c>
      <c r="J14" s="83" t="s">
        <v>15</v>
      </c>
      <c r="K14" s="83" t="s">
        <v>15</v>
      </c>
      <c r="L14" s="83" t="s">
        <v>17</v>
      </c>
    </row>
    <row r="15" spans="1:17" ht="23.25" customHeight="1" x14ac:dyDescent="0.25">
      <c r="C15" s="91"/>
      <c r="D15" s="92"/>
      <c r="E15" s="93"/>
      <c r="F15" s="94"/>
      <c r="G15" s="95"/>
      <c r="H15" s="96"/>
      <c r="I15" s="84"/>
      <c r="J15" s="30"/>
      <c r="K15" s="30"/>
      <c r="L15" s="30"/>
      <c r="P15" s="45">
        <f>$B$5+F15+G15</f>
        <v>10000</v>
      </c>
      <c r="Q15" s="49"/>
    </row>
    <row r="16" spans="1:17" ht="21.6" customHeight="1" x14ac:dyDescent="0.25">
      <c r="C16" s="85"/>
      <c r="D16" s="86"/>
      <c r="E16" s="87"/>
      <c r="F16" s="88"/>
      <c r="G16" s="89"/>
      <c r="H16" s="90"/>
      <c r="I16" s="22"/>
      <c r="J16" s="22"/>
      <c r="K16" s="22"/>
      <c r="L16" s="22"/>
      <c r="M16" s="23"/>
      <c r="N16" s="23"/>
      <c r="P16" s="45">
        <f>P15+F16+G16</f>
        <v>10000</v>
      </c>
      <c r="Q16" s="50"/>
    </row>
    <row r="17" spans="3:17" ht="21" customHeight="1" x14ac:dyDescent="0.25">
      <c r="C17" s="55"/>
      <c r="D17" s="56"/>
      <c r="E17" s="57"/>
      <c r="F17" s="24"/>
      <c r="G17" s="25"/>
      <c r="H17" s="58"/>
      <c r="I17" s="26"/>
      <c r="J17" s="26"/>
      <c r="K17" s="26"/>
      <c r="L17" s="26"/>
      <c r="M17" s="27"/>
      <c r="N17" s="28"/>
      <c r="O17" s="29"/>
      <c r="P17" s="45">
        <f>P16+F17+G17</f>
        <v>10000</v>
      </c>
      <c r="Q17" s="50"/>
    </row>
    <row r="18" spans="3:17" ht="21" customHeight="1" x14ac:dyDescent="0.25">
      <c r="C18" s="55"/>
      <c r="D18" s="56"/>
      <c r="E18" s="57"/>
      <c r="F18" s="24"/>
      <c r="G18" s="25"/>
      <c r="H18" s="58"/>
      <c r="I18" s="26"/>
      <c r="J18" s="26"/>
      <c r="K18" s="26"/>
      <c r="L18" s="26"/>
      <c r="M18" s="27"/>
      <c r="N18" s="28"/>
      <c r="O18" s="29"/>
      <c r="P18" s="45">
        <f t="shared" ref="P18:P38" si="0">P17+F18+G18</f>
        <v>10000</v>
      </c>
      <c r="Q18" s="50"/>
    </row>
    <row r="19" spans="3:17" ht="21" customHeight="1" x14ac:dyDescent="0.25">
      <c r="C19" s="55"/>
      <c r="D19" s="56"/>
      <c r="E19" s="57"/>
      <c r="F19" s="24"/>
      <c r="G19" s="25"/>
      <c r="H19" s="58"/>
      <c r="I19" s="26"/>
      <c r="J19" s="26"/>
      <c r="K19" s="26"/>
      <c r="L19" s="26"/>
      <c r="M19" s="27"/>
      <c r="N19" s="28"/>
      <c r="O19" s="29"/>
      <c r="P19" s="45">
        <f t="shared" si="0"/>
        <v>10000</v>
      </c>
      <c r="Q19" s="50"/>
    </row>
    <row r="20" spans="3:17" ht="21" customHeight="1" x14ac:dyDescent="0.25">
      <c r="C20" s="55"/>
      <c r="D20" s="56"/>
      <c r="E20" s="57"/>
      <c r="F20" s="20"/>
      <c r="G20" s="21"/>
      <c r="H20" s="58"/>
      <c r="I20" s="30"/>
      <c r="J20" s="30"/>
      <c r="K20" s="30"/>
      <c r="L20" s="30"/>
      <c r="M20" s="28"/>
      <c r="N20" s="29"/>
      <c r="P20" s="45">
        <f t="shared" si="0"/>
        <v>10000</v>
      </c>
      <c r="Q20" s="50"/>
    </row>
    <row r="21" spans="3:17" ht="21" customHeight="1" x14ac:dyDescent="0.25">
      <c r="C21" s="55"/>
      <c r="D21" s="56"/>
      <c r="E21" s="57"/>
      <c r="F21" s="24"/>
      <c r="G21" s="25"/>
      <c r="H21" s="58"/>
      <c r="I21" s="26"/>
      <c r="J21" s="26"/>
      <c r="K21" s="26"/>
      <c r="L21" s="26"/>
      <c r="M21" s="27"/>
      <c r="N21" s="28"/>
      <c r="O21" s="29"/>
      <c r="P21" s="45">
        <f t="shared" si="0"/>
        <v>10000</v>
      </c>
      <c r="Q21" s="50"/>
    </row>
    <row r="22" spans="3:17" ht="21" customHeight="1" x14ac:dyDescent="0.25">
      <c r="C22" s="55"/>
      <c r="D22" s="56"/>
      <c r="E22" s="57"/>
      <c r="F22" s="20"/>
      <c r="G22" s="21"/>
      <c r="H22" s="58"/>
      <c r="I22" s="30"/>
      <c r="J22" s="30"/>
      <c r="K22" s="30"/>
      <c r="L22" s="30"/>
      <c r="M22" s="27"/>
      <c r="N22" s="28"/>
      <c r="O22" s="29"/>
      <c r="P22" s="45">
        <f t="shared" si="0"/>
        <v>10000</v>
      </c>
      <c r="Q22" s="50"/>
    </row>
    <row r="23" spans="3:17" ht="21" customHeight="1" x14ac:dyDescent="0.25">
      <c r="C23" s="55"/>
      <c r="D23" s="56"/>
      <c r="E23" s="57"/>
      <c r="F23" s="34"/>
      <c r="G23" s="35"/>
      <c r="H23" s="58"/>
      <c r="I23" s="36"/>
      <c r="J23" s="36"/>
      <c r="K23" s="36"/>
      <c r="L23" s="36"/>
      <c r="M23" s="27"/>
      <c r="N23" s="28"/>
      <c r="O23" s="29"/>
      <c r="P23" s="45">
        <f t="shared" si="0"/>
        <v>10000</v>
      </c>
      <c r="Q23" s="50"/>
    </row>
    <row r="24" spans="3:17" ht="21" customHeight="1" x14ac:dyDescent="0.25">
      <c r="C24" s="55"/>
      <c r="D24" s="56"/>
      <c r="E24" s="57"/>
      <c r="F24" s="24"/>
      <c r="G24" s="25"/>
      <c r="H24" s="58"/>
      <c r="I24" s="44"/>
      <c r="J24" s="44"/>
      <c r="K24" s="44"/>
      <c r="L24" s="44"/>
      <c r="M24" s="27"/>
      <c r="N24" s="28"/>
      <c r="O24" s="29"/>
      <c r="P24" s="45">
        <f t="shared" si="0"/>
        <v>10000</v>
      </c>
      <c r="Q24" s="50"/>
    </row>
    <row r="25" spans="3:17" ht="21" customHeight="1" x14ac:dyDescent="0.25">
      <c r="C25" s="55"/>
      <c r="D25" s="56"/>
      <c r="E25" s="57"/>
      <c r="F25" s="20"/>
      <c r="G25" s="21"/>
      <c r="H25" s="58"/>
      <c r="I25" s="30"/>
      <c r="J25" s="30"/>
      <c r="K25" s="30"/>
      <c r="L25" s="30"/>
      <c r="M25" s="27"/>
      <c r="N25" s="28"/>
      <c r="O25" s="29"/>
      <c r="P25" s="45">
        <f t="shared" si="0"/>
        <v>10000</v>
      </c>
      <c r="Q25" s="50"/>
    </row>
    <row r="26" spans="3:17" ht="21" customHeight="1" x14ac:dyDescent="0.25">
      <c r="C26" s="55"/>
      <c r="D26" s="56"/>
      <c r="E26" s="57"/>
      <c r="F26" s="20"/>
      <c r="G26" s="21"/>
      <c r="H26" s="58"/>
      <c r="I26" s="30"/>
      <c r="J26" s="30"/>
      <c r="K26" s="30"/>
      <c r="L26" s="30"/>
      <c r="M26" s="28"/>
      <c r="N26" s="28"/>
      <c r="O26" s="29"/>
      <c r="P26" s="45">
        <f t="shared" si="0"/>
        <v>10000</v>
      </c>
      <c r="Q26" s="50"/>
    </row>
    <row r="27" spans="3:17" ht="21" customHeight="1" x14ac:dyDescent="0.25">
      <c r="C27" s="55"/>
      <c r="D27" s="56"/>
      <c r="E27" s="57"/>
      <c r="F27" s="24"/>
      <c r="G27" s="25"/>
      <c r="H27" s="58"/>
      <c r="I27" s="26"/>
      <c r="J27" s="26"/>
      <c r="K27" s="26"/>
      <c r="L27" s="26"/>
      <c r="M27" s="28"/>
      <c r="N27" s="28"/>
      <c r="O27" s="29"/>
      <c r="P27" s="45">
        <f t="shared" si="0"/>
        <v>10000</v>
      </c>
      <c r="Q27" s="50"/>
    </row>
    <row r="28" spans="3:17" ht="21" customHeight="1" x14ac:dyDescent="0.25">
      <c r="C28" s="55"/>
      <c r="D28" s="56"/>
      <c r="E28" s="57"/>
      <c r="F28" s="24"/>
      <c r="G28" s="25"/>
      <c r="H28" s="58"/>
      <c r="I28" s="26"/>
      <c r="J28" s="26"/>
      <c r="K28" s="26"/>
      <c r="L28" s="26"/>
      <c r="M28" s="28"/>
      <c r="N28" s="28"/>
      <c r="O28" s="29"/>
      <c r="P28" s="45">
        <f t="shared" si="0"/>
        <v>10000</v>
      </c>
      <c r="Q28" s="50"/>
    </row>
    <row r="29" spans="3:17" ht="21" customHeight="1" x14ac:dyDescent="0.25">
      <c r="C29" s="55"/>
      <c r="D29" s="56"/>
      <c r="E29" s="57"/>
      <c r="F29" s="20"/>
      <c r="G29" s="21"/>
      <c r="H29" s="58"/>
      <c r="I29" s="30"/>
      <c r="J29" s="30"/>
      <c r="K29" s="30"/>
      <c r="L29" s="30"/>
      <c r="M29" s="28"/>
      <c r="N29" s="28"/>
      <c r="O29" s="29"/>
      <c r="P29" s="45">
        <f t="shared" si="0"/>
        <v>10000</v>
      </c>
      <c r="Q29" s="50"/>
    </row>
    <row r="30" spans="3:17" ht="21" customHeight="1" x14ac:dyDescent="0.25">
      <c r="C30" s="51"/>
      <c r="D30" s="52"/>
      <c r="E30" s="53"/>
      <c r="F30" s="24"/>
      <c r="G30" s="25"/>
      <c r="H30" s="58"/>
      <c r="I30" s="26"/>
      <c r="J30" s="26"/>
      <c r="K30" s="26"/>
      <c r="L30" s="26"/>
      <c r="M30" s="28"/>
      <c r="N30" s="28"/>
      <c r="O30" s="29"/>
      <c r="P30" s="45">
        <f t="shared" si="0"/>
        <v>10000</v>
      </c>
      <c r="Q30" s="50"/>
    </row>
    <row r="31" spans="3:17" ht="21" customHeight="1" x14ac:dyDescent="0.25">
      <c r="C31" s="51"/>
      <c r="D31" s="52"/>
      <c r="E31" s="53"/>
      <c r="F31" s="24"/>
      <c r="G31" s="25"/>
      <c r="H31" s="58"/>
      <c r="I31" s="26"/>
      <c r="J31" s="26"/>
      <c r="K31" s="26"/>
      <c r="L31" s="26"/>
      <c r="M31" s="28"/>
      <c r="N31" s="28"/>
      <c r="O31" s="29"/>
      <c r="P31" s="45">
        <f t="shared" si="0"/>
        <v>10000</v>
      </c>
      <c r="Q31" s="50"/>
    </row>
    <row r="32" spans="3:17" ht="21" customHeight="1" x14ac:dyDescent="0.25">
      <c r="C32" s="51"/>
      <c r="D32" s="52"/>
      <c r="E32" s="53"/>
      <c r="F32" s="20"/>
      <c r="G32" s="21"/>
      <c r="H32" s="58"/>
      <c r="I32" s="30"/>
      <c r="J32" s="30"/>
      <c r="K32" s="30"/>
      <c r="L32" s="30"/>
      <c r="M32" s="28"/>
      <c r="N32" s="28"/>
      <c r="O32" s="29"/>
      <c r="P32" s="45">
        <f t="shared" si="0"/>
        <v>10000</v>
      </c>
      <c r="Q32" s="50"/>
    </row>
    <row r="33" spans="3:17" ht="21" customHeight="1" x14ac:dyDescent="0.25">
      <c r="C33" s="51"/>
      <c r="D33" s="52"/>
      <c r="E33" s="53"/>
      <c r="F33" s="20"/>
      <c r="G33" s="21"/>
      <c r="H33" s="58"/>
      <c r="I33" s="30"/>
      <c r="J33" s="30"/>
      <c r="K33" s="30"/>
      <c r="L33" s="30"/>
      <c r="M33" s="28"/>
      <c r="N33" s="28"/>
      <c r="O33" s="29"/>
      <c r="P33" s="45">
        <f t="shared" si="0"/>
        <v>10000</v>
      </c>
      <c r="Q33" s="50"/>
    </row>
    <row r="34" spans="3:17" ht="21" customHeight="1" x14ac:dyDescent="0.25">
      <c r="C34" s="51"/>
      <c r="D34" s="52"/>
      <c r="E34" s="53"/>
      <c r="F34" s="24"/>
      <c r="G34" s="25"/>
      <c r="H34" s="58"/>
      <c r="I34" s="26"/>
      <c r="J34" s="26"/>
      <c r="K34" s="26"/>
      <c r="L34" s="26"/>
      <c r="M34" s="28"/>
      <c r="N34" s="28"/>
      <c r="O34" s="29"/>
      <c r="P34" s="45">
        <f t="shared" si="0"/>
        <v>10000</v>
      </c>
      <c r="Q34" s="50"/>
    </row>
    <row r="35" spans="3:17" ht="21" customHeight="1" x14ac:dyDescent="0.25">
      <c r="C35" s="51"/>
      <c r="D35" s="52"/>
      <c r="E35" s="53"/>
      <c r="F35" s="20"/>
      <c r="G35" s="21"/>
      <c r="H35" s="58"/>
      <c r="I35" s="30"/>
      <c r="J35" s="30"/>
      <c r="K35" s="30"/>
      <c r="L35" s="30"/>
      <c r="M35" s="28"/>
      <c r="N35" s="28"/>
      <c r="O35" s="29"/>
      <c r="P35" s="45">
        <f t="shared" si="0"/>
        <v>10000</v>
      </c>
      <c r="Q35" s="50"/>
    </row>
    <row r="36" spans="3:17" ht="21" customHeight="1" x14ac:dyDescent="0.25">
      <c r="C36" s="51"/>
      <c r="D36" s="52"/>
      <c r="E36" s="53"/>
      <c r="F36" s="20"/>
      <c r="G36" s="21"/>
      <c r="H36" s="58"/>
      <c r="I36" s="30"/>
      <c r="J36" s="30"/>
      <c r="K36" s="30"/>
      <c r="L36" s="30"/>
      <c r="M36" s="28"/>
      <c r="N36" s="28"/>
      <c r="O36" s="29"/>
      <c r="P36" s="45">
        <f t="shared" si="0"/>
        <v>10000</v>
      </c>
      <c r="Q36" s="50"/>
    </row>
    <row r="37" spans="3:17" ht="21" customHeight="1" x14ac:dyDescent="0.25">
      <c r="C37" s="51"/>
      <c r="D37" s="52"/>
      <c r="E37" s="53"/>
      <c r="F37" s="20"/>
      <c r="G37" s="21"/>
      <c r="H37" s="58"/>
      <c r="I37" s="30"/>
      <c r="J37" s="30"/>
      <c r="K37" s="30"/>
      <c r="L37" s="30"/>
      <c r="M37" s="28"/>
      <c r="N37" s="28"/>
      <c r="O37" s="29"/>
      <c r="P37" s="45">
        <f t="shared" si="0"/>
        <v>10000</v>
      </c>
      <c r="Q37" s="50"/>
    </row>
    <row r="38" spans="3:17" ht="21" customHeight="1" x14ac:dyDescent="0.25">
      <c r="C38" s="51"/>
      <c r="D38" s="52"/>
      <c r="E38" s="53"/>
      <c r="F38" s="24"/>
      <c r="G38" s="25"/>
      <c r="H38" s="58"/>
      <c r="I38" s="26"/>
      <c r="J38" s="26"/>
      <c r="K38" s="26"/>
      <c r="L38" s="26"/>
      <c r="M38" s="28"/>
      <c r="N38" s="28"/>
      <c r="O38" s="29"/>
      <c r="P38" s="45">
        <f t="shared" si="0"/>
        <v>10000</v>
      </c>
      <c r="Q38" s="50"/>
    </row>
    <row r="39" spans="3:17" ht="21" customHeight="1" x14ac:dyDescent="0.25">
      <c r="C39" s="51"/>
      <c r="D39" s="52"/>
      <c r="E39" s="53"/>
      <c r="F39" s="24"/>
      <c r="G39" s="25"/>
      <c r="H39" s="58"/>
      <c r="I39" s="26"/>
      <c r="J39" s="26"/>
      <c r="K39" s="26"/>
      <c r="L39" s="26"/>
      <c r="M39" s="28"/>
      <c r="N39" s="28"/>
      <c r="O39" s="29"/>
      <c r="P39" s="45"/>
      <c r="Q39" s="50"/>
    </row>
    <row r="40" spans="3:17" ht="21" customHeight="1" x14ac:dyDescent="0.25">
      <c r="C40" s="51"/>
      <c r="D40" s="52"/>
      <c r="E40" s="53"/>
      <c r="F40" s="24"/>
      <c r="G40" s="25"/>
      <c r="H40" s="58"/>
      <c r="I40" s="26"/>
      <c r="J40" s="26"/>
      <c r="K40" s="26"/>
      <c r="L40" s="26"/>
      <c r="M40" s="28"/>
      <c r="N40" s="28"/>
      <c r="O40" s="29"/>
      <c r="P40" s="45"/>
      <c r="Q40" s="50"/>
    </row>
    <row r="41" spans="3:17" ht="21" customHeight="1" x14ac:dyDescent="0.25">
      <c r="C41" s="51"/>
      <c r="D41" s="52"/>
      <c r="E41" s="53"/>
      <c r="F41" s="20"/>
      <c r="G41" s="21"/>
      <c r="H41" s="58"/>
      <c r="I41" s="30"/>
      <c r="J41" s="30"/>
      <c r="K41" s="30"/>
      <c r="L41" s="30"/>
      <c r="M41" s="28"/>
      <c r="N41" s="28"/>
      <c r="O41" s="29"/>
      <c r="P41" s="45"/>
      <c r="Q41" s="50"/>
    </row>
    <row r="42" spans="3:17" ht="21" customHeight="1" x14ac:dyDescent="0.25">
      <c r="C42" s="51"/>
      <c r="D42" s="52"/>
      <c r="E42" s="53"/>
      <c r="F42" s="24"/>
      <c r="G42" s="25"/>
      <c r="H42" s="58"/>
      <c r="I42" s="26"/>
      <c r="J42" s="26"/>
      <c r="K42" s="26"/>
      <c r="L42" s="26"/>
      <c r="M42" s="28"/>
      <c r="N42" s="28"/>
      <c r="O42" s="29"/>
      <c r="P42" s="45"/>
      <c r="Q42" s="50"/>
    </row>
    <row r="43" spans="3:17" ht="21" customHeight="1" x14ac:dyDescent="0.25">
      <c r="C43" s="51"/>
      <c r="D43" s="52"/>
      <c r="E43" s="53"/>
      <c r="F43" s="24"/>
      <c r="G43" s="25"/>
      <c r="H43" s="58"/>
      <c r="I43" s="26"/>
      <c r="J43" s="26"/>
      <c r="K43" s="26"/>
      <c r="L43" s="26"/>
      <c r="M43" s="28"/>
      <c r="N43" s="28"/>
      <c r="O43" s="29"/>
      <c r="P43" s="45"/>
      <c r="Q43" s="50"/>
    </row>
    <row r="44" spans="3:17" ht="21" customHeight="1" x14ac:dyDescent="0.25">
      <c r="C44" s="51"/>
      <c r="D44" s="52"/>
      <c r="E44" s="53"/>
      <c r="F44" s="20"/>
      <c r="G44" s="21"/>
      <c r="H44" s="58"/>
      <c r="I44" s="30"/>
      <c r="J44" s="30"/>
      <c r="K44" s="30"/>
      <c r="L44" s="30"/>
      <c r="M44" s="28"/>
      <c r="N44" s="28"/>
      <c r="O44" s="29"/>
      <c r="P44" s="45"/>
      <c r="Q44" s="50"/>
    </row>
    <row r="45" spans="3:17" ht="21" customHeight="1" x14ac:dyDescent="0.25">
      <c r="C45" s="51"/>
      <c r="D45" s="18"/>
      <c r="E45" s="19"/>
      <c r="F45" s="24"/>
      <c r="G45" s="25"/>
      <c r="H45" s="58"/>
      <c r="I45" s="26"/>
      <c r="J45" s="26"/>
      <c r="K45" s="26"/>
      <c r="L45" s="26"/>
      <c r="M45" s="28"/>
      <c r="N45" s="28"/>
      <c r="O45" s="29"/>
      <c r="P45" s="45"/>
      <c r="Q45" s="50"/>
    </row>
    <row r="46" spans="3:17" ht="21" customHeight="1" x14ac:dyDescent="0.25">
      <c r="C46" s="31"/>
      <c r="D46" s="32"/>
      <c r="E46" s="33"/>
      <c r="F46" s="34"/>
      <c r="G46" s="35"/>
      <c r="H46" s="58"/>
      <c r="I46" s="36"/>
      <c r="J46" s="36"/>
      <c r="K46" s="36"/>
      <c r="L46" s="36"/>
      <c r="M46" s="28"/>
      <c r="N46" s="28"/>
      <c r="O46" s="29"/>
      <c r="P46" s="45"/>
      <c r="Q46" s="50"/>
    </row>
    <row r="47" spans="3:17" ht="21" customHeight="1" x14ac:dyDescent="0.25">
      <c r="C47" s="17"/>
      <c r="D47" s="18"/>
      <c r="E47" s="19"/>
      <c r="F47" s="24"/>
      <c r="G47" s="25"/>
      <c r="H47" s="58"/>
      <c r="I47" s="26"/>
      <c r="J47" s="26"/>
      <c r="K47" s="26"/>
      <c r="L47" s="26"/>
      <c r="M47" s="28"/>
      <c r="N47" s="28"/>
      <c r="O47" s="29"/>
      <c r="P47" s="45"/>
      <c r="Q47" s="50"/>
    </row>
    <row r="48" spans="3:17" ht="21" customHeight="1" x14ac:dyDescent="0.25">
      <c r="C48" s="17"/>
      <c r="D48" s="18"/>
      <c r="E48" s="19"/>
      <c r="F48" s="20"/>
      <c r="G48" s="21"/>
      <c r="H48" s="58"/>
      <c r="I48" s="30"/>
      <c r="J48" s="30"/>
      <c r="K48" s="30"/>
      <c r="L48" s="30"/>
      <c r="M48" s="28"/>
      <c r="N48" s="28"/>
      <c r="O48" s="29"/>
      <c r="P48" s="45"/>
      <c r="Q48" s="50"/>
    </row>
    <row r="49" spans="1:40" ht="21" customHeight="1" x14ac:dyDescent="0.25">
      <c r="C49" s="17"/>
      <c r="D49" s="18"/>
      <c r="E49" s="19"/>
      <c r="F49" s="20"/>
      <c r="G49" s="21"/>
      <c r="H49" s="58"/>
      <c r="I49" s="30"/>
      <c r="J49" s="30"/>
      <c r="K49" s="30"/>
      <c r="L49" s="30"/>
      <c r="M49" s="28"/>
      <c r="N49" s="28"/>
      <c r="O49" s="29"/>
      <c r="P49" s="45"/>
      <c r="Q49" s="50"/>
    </row>
    <row r="50" spans="1:40" ht="21" customHeight="1" x14ac:dyDescent="0.25">
      <c r="C50" s="17"/>
      <c r="D50" s="18"/>
      <c r="E50" s="19"/>
      <c r="F50" s="20"/>
      <c r="G50" s="21"/>
      <c r="H50" s="58"/>
      <c r="I50" s="30"/>
      <c r="J50" s="30"/>
      <c r="K50" s="30"/>
      <c r="L50" s="30"/>
      <c r="M50" s="28"/>
      <c r="N50" s="28"/>
      <c r="O50" s="29"/>
      <c r="P50" s="45"/>
      <c r="Q50" s="50"/>
    </row>
    <row r="51" spans="1:40" ht="21" customHeight="1" x14ac:dyDescent="0.25">
      <c r="C51" s="17"/>
      <c r="D51" s="18"/>
      <c r="E51" s="19"/>
      <c r="F51" s="20"/>
      <c r="G51" s="21"/>
      <c r="H51" s="58"/>
      <c r="I51" s="30"/>
      <c r="J51" s="30"/>
      <c r="K51" s="30"/>
      <c r="L51" s="30"/>
      <c r="M51" s="28"/>
      <c r="N51" s="28"/>
      <c r="O51" s="29"/>
      <c r="P51" s="45"/>
      <c r="Q51" s="50"/>
    </row>
    <row r="52" spans="1:40" ht="21" customHeight="1" x14ac:dyDescent="0.25">
      <c r="C52" s="17"/>
      <c r="D52" s="18"/>
      <c r="E52" s="19"/>
      <c r="F52" s="20"/>
      <c r="G52" s="21"/>
      <c r="H52" s="58"/>
      <c r="I52" s="30"/>
      <c r="J52" s="30"/>
      <c r="K52" s="30"/>
      <c r="L52" s="30"/>
      <c r="M52" s="28"/>
      <c r="N52" s="28"/>
      <c r="O52" s="29"/>
      <c r="P52" s="45"/>
      <c r="Q52" s="50"/>
    </row>
    <row r="53" spans="1:40" ht="21" customHeight="1" x14ac:dyDescent="0.25">
      <c r="C53" s="17"/>
      <c r="D53" s="18"/>
      <c r="E53" s="19"/>
      <c r="F53" s="24"/>
      <c r="G53" s="25"/>
      <c r="H53" s="58"/>
      <c r="I53" s="26"/>
      <c r="J53" s="26"/>
      <c r="K53" s="26"/>
      <c r="L53" s="26"/>
      <c r="M53" s="28"/>
      <c r="N53" s="28"/>
      <c r="O53" s="29"/>
      <c r="P53" s="45"/>
      <c r="Q53" s="50"/>
    </row>
    <row r="54" spans="1:40" ht="21" customHeight="1" x14ac:dyDescent="0.25">
      <c r="C54" s="17"/>
      <c r="D54" s="18"/>
      <c r="E54" s="19"/>
      <c r="F54" s="24"/>
      <c r="G54" s="25"/>
      <c r="H54" s="58"/>
      <c r="I54" s="26"/>
      <c r="J54" s="26"/>
      <c r="K54" s="26"/>
      <c r="L54" s="26"/>
      <c r="M54" s="28"/>
      <c r="N54" s="28"/>
      <c r="O54" s="29"/>
      <c r="P54" s="45"/>
      <c r="Q54" s="50"/>
    </row>
    <row r="55" spans="1:40" ht="21" customHeight="1" x14ac:dyDescent="0.3">
      <c r="C55" s="17"/>
      <c r="D55" s="18"/>
      <c r="E55" s="19"/>
      <c r="F55" s="20"/>
      <c r="G55" s="21"/>
      <c r="H55" s="58"/>
      <c r="I55" s="30"/>
      <c r="J55" s="30"/>
      <c r="K55" s="30"/>
      <c r="L55" s="30"/>
      <c r="P55" s="45"/>
      <c r="Q55" s="50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</row>
    <row r="56" spans="1:40" s="37" customFormat="1" ht="21" customHeight="1" x14ac:dyDescent="0.3">
      <c r="A56"/>
      <c r="B56"/>
      <c r="C56" s="17"/>
      <c r="D56" s="18"/>
      <c r="E56" s="19"/>
      <c r="F56" s="24"/>
      <c r="G56" s="25"/>
      <c r="H56" s="58"/>
      <c r="I56" s="26"/>
      <c r="J56" s="26"/>
      <c r="K56" s="26"/>
      <c r="L56" s="26"/>
      <c r="M56"/>
      <c r="N56"/>
      <c r="O56"/>
      <c r="P56" s="45"/>
      <c r="Q56" s="50"/>
      <c r="R56"/>
      <c r="S56"/>
      <c r="T56"/>
      <c r="U56"/>
      <c r="V56"/>
      <c r="W56"/>
      <c r="X56"/>
      <c r="Y56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</row>
    <row r="57" spans="1:40" s="38" customFormat="1" ht="21" customHeight="1" x14ac:dyDescent="0.3">
      <c r="A57"/>
      <c r="B57"/>
      <c r="C57" s="17"/>
      <c r="D57" s="18"/>
      <c r="E57" s="19"/>
      <c r="F57" s="20"/>
      <c r="G57" s="21"/>
      <c r="H57" s="58"/>
      <c r="I57" s="30"/>
      <c r="J57" s="30"/>
      <c r="K57" s="30"/>
      <c r="L57" s="30"/>
      <c r="M57"/>
      <c r="N57"/>
      <c r="O57"/>
      <c r="P57" s="45"/>
      <c r="Q57" s="50"/>
      <c r="R57"/>
      <c r="S57"/>
      <c r="T57"/>
      <c r="U57"/>
      <c r="V57"/>
      <c r="W57"/>
      <c r="X57"/>
      <c r="Y57"/>
    </row>
    <row r="58" spans="1:40" s="38" customFormat="1" ht="21" customHeight="1" x14ac:dyDescent="0.3">
      <c r="A58"/>
      <c r="B58"/>
      <c r="C58" s="17"/>
      <c r="D58" s="18"/>
      <c r="E58" s="19"/>
      <c r="F58" s="24"/>
      <c r="G58" s="25"/>
      <c r="H58" s="58"/>
      <c r="I58" s="26"/>
      <c r="J58" s="26"/>
      <c r="K58" s="26"/>
      <c r="L58" s="26"/>
      <c r="M58"/>
      <c r="N58"/>
      <c r="O58"/>
      <c r="P58" s="45"/>
      <c r="Q58" s="50"/>
      <c r="R58"/>
      <c r="S58"/>
      <c r="T58"/>
      <c r="U58"/>
      <c r="V58"/>
      <c r="W58"/>
      <c r="X58"/>
      <c r="Y58"/>
    </row>
    <row r="59" spans="1:40" s="38" customFormat="1" ht="21" customHeight="1" x14ac:dyDescent="0.3">
      <c r="A59"/>
      <c r="B59"/>
      <c r="C59" s="17"/>
      <c r="D59" s="18"/>
      <c r="E59" s="19"/>
      <c r="F59" s="20"/>
      <c r="G59" s="21"/>
      <c r="H59" s="58"/>
      <c r="I59" s="30"/>
      <c r="J59" s="30"/>
      <c r="K59" s="30"/>
      <c r="L59" s="30"/>
      <c r="M59"/>
      <c r="N59"/>
      <c r="O59"/>
      <c r="P59" s="45"/>
      <c r="Q59" s="50"/>
      <c r="R59"/>
      <c r="S59"/>
      <c r="T59"/>
      <c r="U59"/>
      <c r="V59"/>
      <c r="W59"/>
      <c r="X59"/>
      <c r="Y59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</row>
    <row r="60" spans="1:40" s="37" customFormat="1" ht="21" customHeight="1" x14ac:dyDescent="0.3">
      <c r="A60"/>
      <c r="B60"/>
      <c r="C60" s="17"/>
      <c r="D60" s="18"/>
      <c r="E60" s="19"/>
      <c r="F60" s="24"/>
      <c r="G60" s="25"/>
      <c r="H60" s="58"/>
      <c r="I60" s="26"/>
      <c r="J60" s="26"/>
      <c r="K60" s="26"/>
      <c r="L60" s="26"/>
      <c r="M60"/>
      <c r="N60"/>
      <c r="O60"/>
      <c r="P60" s="45"/>
      <c r="Q60" s="5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0" ht="21" customHeight="1" x14ac:dyDescent="0.25">
      <c r="C61" s="17"/>
      <c r="D61" s="18"/>
      <c r="E61" s="19"/>
      <c r="F61" s="24"/>
      <c r="G61" s="25"/>
      <c r="H61" s="58"/>
      <c r="I61" s="26"/>
      <c r="J61" s="26"/>
      <c r="K61" s="26"/>
      <c r="L61" s="26"/>
      <c r="P61" s="45"/>
      <c r="Q61" s="50"/>
    </row>
    <row r="62" spans="1:40" ht="21" customHeight="1" x14ac:dyDescent="0.25">
      <c r="C62" s="17"/>
      <c r="D62" s="18"/>
      <c r="E62" s="19"/>
      <c r="F62" s="24"/>
      <c r="G62" s="25"/>
      <c r="H62" s="58"/>
      <c r="I62" s="26"/>
      <c r="J62" s="26"/>
      <c r="K62" s="26"/>
      <c r="L62" s="26"/>
      <c r="P62" s="45"/>
      <c r="Q62" s="50"/>
    </row>
    <row r="63" spans="1:40" ht="21" customHeight="1" x14ac:dyDescent="0.35">
      <c r="C63" s="17"/>
      <c r="D63" s="18"/>
      <c r="E63" s="19"/>
      <c r="F63" s="24"/>
      <c r="G63" s="25"/>
      <c r="H63" s="58"/>
      <c r="I63" s="26"/>
      <c r="J63" s="26"/>
      <c r="K63" s="26"/>
      <c r="L63" s="26"/>
      <c r="M63" s="39"/>
      <c r="N63" s="39"/>
      <c r="O63" s="39"/>
      <c r="P63" s="45"/>
      <c r="Q63" s="50"/>
    </row>
    <row r="64" spans="1:40" ht="21" customHeight="1" x14ac:dyDescent="0.35">
      <c r="C64" s="17"/>
      <c r="D64" s="18"/>
      <c r="E64" s="19"/>
      <c r="F64" s="24"/>
      <c r="G64" s="25"/>
      <c r="H64" s="58"/>
      <c r="I64" s="26"/>
      <c r="J64" s="26"/>
      <c r="K64" s="26"/>
      <c r="L64" s="26"/>
      <c r="P64" s="45"/>
      <c r="Q64" s="50"/>
      <c r="R64" s="39"/>
      <c r="S64" s="39"/>
    </row>
    <row r="65" spans="1:40" ht="21" customHeight="1" x14ac:dyDescent="0.25">
      <c r="C65" s="17"/>
      <c r="D65" s="18"/>
      <c r="E65" s="19"/>
      <c r="F65" s="20"/>
      <c r="G65" s="21"/>
      <c r="H65" s="58"/>
      <c r="I65" s="30"/>
      <c r="J65" s="30"/>
      <c r="K65" s="30"/>
      <c r="L65" s="30"/>
      <c r="P65" s="45"/>
      <c r="Q65" s="50"/>
    </row>
    <row r="66" spans="1:40" ht="21" customHeight="1" x14ac:dyDescent="0.25">
      <c r="C66" s="17"/>
      <c r="D66" s="18"/>
      <c r="E66" s="19"/>
      <c r="F66" s="24"/>
      <c r="G66" s="25"/>
      <c r="H66" s="58"/>
      <c r="I66" s="26"/>
      <c r="J66" s="26"/>
      <c r="K66" s="26"/>
      <c r="L66" s="26"/>
      <c r="P66" s="45"/>
      <c r="Q66" s="50"/>
    </row>
    <row r="67" spans="1:40" ht="21" customHeight="1" x14ac:dyDescent="0.25">
      <c r="C67" s="17"/>
      <c r="D67" s="18"/>
      <c r="E67" s="19"/>
      <c r="F67" s="24"/>
      <c r="G67" s="25"/>
      <c r="H67" s="58"/>
      <c r="I67" s="26"/>
      <c r="J67" s="26"/>
      <c r="K67" s="26"/>
      <c r="L67" s="26"/>
      <c r="P67" s="45"/>
      <c r="Q67" s="50"/>
    </row>
    <row r="68" spans="1:40" ht="21" customHeight="1" x14ac:dyDescent="0.25">
      <c r="C68" s="17"/>
      <c r="D68" s="18"/>
      <c r="E68" s="19"/>
      <c r="F68" s="20"/>
      <c r="G68" s="21"/>
      <c r="H68" s="58"/>
      <c r="I68" s="30"/>
      <c r="J68" s="30"/>
      <c r="K68" s="30"/>
      <c r="L68" s="30"/>
      <c r="P68" s="45"/>
      <c r="Q68" s="50"/>
    </row>
    <row r="69" spans="1:40" ht="21" customHeight="1" x14ac:dyDescent="0.25">
      <c r="C69" s="17"/>
      <c r="D69" s="18"/>
      <c r="E69" s="19"/>
      <c r="F69" s="20"/>
      <c r="G69" s="21"/>
      <c r="H69" s="58"/>
      <c r="I69" s="30"/>
      <c r="J69" s="30"/>
      <c r="K69" s="30"/>
      <c r="L69" s="30"/>
      <c r="P69" s="45"/>
      <c r="Q69" s="50"/>
    </row>
    <row r="70" spans="1:40" ht="21" customHeight="1" x14ac:dyDescent="0.35">
      <c r="C70" s="17"/>
      <c r="D70" s="18"/>
      <c r="E70" s="19"/>
      <c r="F70" s="24"/>
      <c r="G70" s="25"/>
      <c r="H70" s="58"/>
      <c r="I70" s="26"/>
      <c r="J70" s="26"/>
      <c r="K70" s="26"/>
      <c r="L70" s="26"/>
      <c r="P70" s="45"/>
      <c r="Q70" s="50"/>
      <c r="T70" s="39"/>
      <c r="U70" s="39"/>
      <c r="V70" s="39"/>
      <c r="W70" s="39"/>
      <c r="X70" s="39"/>
      <c r="Y70" s="39"/>
    </row>
    <row r="71" spans="1:40" ht="21" customHeight="1" x14ac:dyDescent="0.25">
      <c r="C71" s="17"/>
      <c r="D71" s="18"/>
      <c r="E71" s="19"/>
      <c r="F71" s="20"/>
      <c r="G71" s="21"/>
      <c r="H71" s="58"/>
      <c r="I71" s="30"/>
      <c r="J71" s="30"/>
      <c r="K71" s="30"/>
      <c r="L71" s="30"/>
      <c r="P71" s="45"/>
      <c r="Q71" s="50"/>
    </row>
    <row r="72" spans="1:40" ht="21" customHeight="1" x14ac:dyDescent="0.25">
      <c r="C72" s="17"/>
      <c r="D72" s="18"/>
      <c r="E72" s="19"/>
      <c r="F72" s="20"/>
      <c r="G72" s="21"/>
      <c r="H72" s="58"/>
      <c r="I72" s="30"/>
      <c r="J72" s="30"/>
      <c r="K72" s="30"/>
      <c r="L72" s="30"/>
      <c r="P72" s="45"/>
      <c r="Q72" s="50"/>
    </row>
    <row r="73" spans="1:40" ht="21" customHeight="1" x14ac:dyDescent="0.25">
      <c r="C73" s="17"/>
      <c r="D73" s="18"/>
      <c r="E73" s="19"/>
      <c r="F73" s="20"/>
      <c r="G73" s="21"/>
      <c r="H73" s="58"/>
      <c r="I73" s="30"/>
      <c r="J73" s="30"/>
      <c r="K73" s="30"/>
      <c r="L73" s="30"/>
      <c r="P73" s="45">
        <f t="shared" ref="P73:P111" si="1">P72+F62+G62</f>
        <v>0</v>
      </c>
      <c r="Q73" s="50"/>
    </row>
    <row r="74" spans="1:40" ht="21" customHeight="1" x14ac:dyDescent="0.25">
      <c r="C74" s="17"/>
      <c r="D74" s="18"/>
      <c r="E74" s="19"/>
      <c r="F74" s="24"/>
      <c r="G74" s="25"/>
      <c r="H74" s="58"/>
      <c r="I74" s="26"/>
      <c r="J74" s="26"/>
      <c r="K74" s="26"/>
      <c r="L74" s="26"/>
      <c r="P74" s="45">
        <f t="shared" si="1"/>
        <v>0</v>
      </c>
      <c r="Q74" s="50"/>
    </row>
    <row r="75" spans="1:40" ht="21" customHeight="1" x14ac:dyDescent="0.25">
      <c r="C75" s="17"/>
      <c r="D75" s="18"/>
      <c r="E75" s="19"/>
      <c r="F75" s="24"/>
      <c r="G75" s="25"/>
      <c r="H75" s="58"/>
      <c r="I75" s="26"/>
      <c r="J75" s="26"/>
      <c r="K75" s="26"/>
      <c r="L75" s="26"/>
      <c r="P75" s="45">
        <f t="shared" si="1"/>
        <v>0</v>
      </c>
      <c r="Q75" s="50"/>
    </row>
    <row r="76" spans="1:40" ht="21" customHeight="1" x14ac:dyDescent="0.35">
      <c r="C76" s="17"/>
      <c r="D76" s="18"/>
      <c r="E76" s="19"/>
      <c r="F76" s="24"/>
      <c r="G76" s="25"/>
      <c r="H76" s="58"/>
      <c r="I76" s="26"/>
      <c r="J76" s="26"/>
      <c r="K76" s="26"/>
      <c r="L76" s="26"/>
      <c r="P76" s="45">
        <f t="shared" si="1"/>
        <v>0</v>
      </c>
      <c r="Q76" s="50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</row>
    <row r="77" spans="1:40" s="39" customFormat="1" ht="21" customHeight="1" x14ac:dyDescent="0.35">
      <c r="A77"/>
      <c r="B77"/>
      <c r="C77" s="17"/>
      <c r="D77" s="18"/>
      <c r="E77" s="19"/>
      <c r="F77" s="20"/>
      <c r="G77" s="21"/>
      <c r="H77" s="58"/>
      <c r="I77" s="30"/>
      <c r="J77" s="30"/>
      <c r="K77" s="30"/>
      <c r="L77" s="30"/>
      <c r="M77"/>
      <c r="N77"/>
      <c r="O77"/>
      <c r="P77" s="45">
        <f t="shared" si="1"/>
        <v>0</v>
      </c>
      <c r="Q77" s="50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</row>
    <row r="78" spans="1:40" ht="21" customHeight="1" x14ac:dyDescent="0.25">
      <c r="C78" s="17"/>
      <c r="D78" s="18"/>
      <c r="E78" s="19"/>
      <c r="F78" s="24"/>
      <c r="G78" s="25"/>
      <c r="H78" s="58"/>
      <c r="I78" s="26"/>
      <c r="J78" s="26"/>
      <c r="K78" s="26"/>
      <c r="L78" s="26"/>
      <c r="P78" s="45">
        <f t="shared" si="1"/>
        <v>0</v>
      </c>
      <c r="Q78" s="50"/>
    </row>
    <row r="79" spans="1:40" ht="21" customHeight="1" x14ac:dyDescent="0.25">
      <c r="C79" s="17"/>
      <c r="D79" s="18"/>
      <c r="E79" s="19"/>
      <c r="F79" s="24"/>
      <c r="G79" s="25"/>
      <c r="H79" s="58"/>
      <c r="I79" s="26"/>
      <c r="J79" s="26"/>
      <c r="K79" s="26"/>
      <c r="L79" s="26"/>
      <c r="P79" s="45">
        <f t="shared" si="1"/>
        <v>0</v>
      </c>
      <c r="Q79" s="50"/>
    </row>
    <row r="80" spans="1:40" ht="21" customHeight="1" x14ac:dyDescent="0.25">
      <c r="C80" s="17"/>
      <c r="D80" s="18"/>
      <c r="E80" s="19"/>
      <c r="F80" s="20"/>
      <c r="G80" s="21"/>
      <c r="H80" s="58"/>
      <c r="I80" s="30"/>
      <c r="J80" s="30"/>
      <c r="K80" s="30"/>
      <c r="L80" s="30"/>
      <c r="P80" s="45">
        <f t="shared" si="1"/>
        <v>0</v>
      </c>
      <c r="Q80" s="50"/>
    </row>
    <row r="81" spans="1:98" ht="21" customHeight="1" x14ac:dyDescent="0.25">
      <c r="C81" s="17"/>
      <c r="D81" s="18"/>
      <c r="E81" s="19"/>
      <c r="F81" s="24"/>
      <c r="G81" s="25"/>
      <c r="H81" s="58"/>
      <c r="I81" s="26"/>
      <c r="J81" s="26"/>
      <c r="K81" s="26"/>
      <c r="L81" s="26"/>
      <c r="P81" s="45">
        <f t="shared" si="1"/>
        <v>0</v>
      </c>
      <c r="Q81" s="50"/>
    </row>
    <row r="82" spans="1:98" ht="21" customHeight="1" x14ac:dyDescent="0.25">
      <c r="C82" s="31"/>
      <c r="D82" s="32"/>
      <c r="E82" s="33"/>
      <c r="F82" s="34"/>
      <c r="G82" s="35"/>
      <c r="H82" s="58"/>
      <c r="I82" s="36"/>
      <c r="J82" s="36"/>
      <c r="K82" s="36"/>
      <c r="L82" s="36"/>
      <c r="P82" s="45">
        <f t="shared" si="1"/>
        <v>0</v>
      </c>
      <c r="Q82" s="50"/>
    </row>
    <row r="83" spans="1:98" ht="21" customHeight="1" x14ac:dyDescent="0.25">
      <c r="C83" s="17"/>
      <c r="D83" s="18"/>
      <c r="E83" s="19"/>
      <c r="F83" s="24"/>
      <c r="G83" s="25"/>
      <c r="H83" s="58"/>
      <c r="I83" s="26"/>
      <c r="J83" s="26"/>
      <c r="K83" s="26"/>
      <c r="L83" s="26"/>
      <c r="P83" s="45">
        <f t="shared" si="1"/>
        <v>0</v>
      </c>
      <c r="Q83" s="50"/>
    </row>
    <row r="84" spans="1:98" ht="21" customHeight="1" x14ac:dyDescent="0.25">
      <c r="C84" s="17"/>
      <c r="D84" s="18"/>
      <c r="E84" s="19"/>
      <c r="F84" s="20"/>
      <c r="G84" s="21"/>
      <c r="H84" s="58"/>
      <c r="I84" s="30"/>
      <c r="J84" s="30"/>
      <c r="K84" s="30"/>
      <c r="L84" s="30"/>
      <c r="P84" s="45">
        <f t="shared" si="1"/>
        <v>0</v>
      </c>
      <c r="Q84" s="50"/>
    </row>
    <row r="85" spans="1:98" ht="21" customHeight="1" x14ac:dyDescent="0.25">
      <c r="C85" s="17"/>
      <c r="D85" s="18"/>
      <c r="E85" s="19"/>
      <c r="F85" s="20"/>
      <c r="G85" s="21"/>
      <c r="H85" s="58"/>
      <c r="I85" s="30"/>
      <c r="J85" s="30"/>
      <c r="K85" s="30"/>
      <c r="L85" s="30"/>
      <c r="P85" s="45">
        <f t="shared" si="1"/>
        <v>0</v>
      </c>
      <c r="Q85" s="50"/>
    </row>
    <row r="86" spans="1:98" ht="21" customHeight="1" x14ac:dyDescent="0.25">
      <c r="C86" s="17"/>
      <c r="D86" s="18"/>
      <c r="E86" s="19"/>
      <c r="F86" s="20"/>
      <c r="G86" s="21"/>
      <c r="H86" s="58"/>
      <c r="I86" s="30"/>
      <c r="J86" s="30"/>
      <c r="K86" s="30"/>
      <c r="L86" s="30"/>
      <c r="P86" s="45">
        <f t="shared" si="1"/>
        <v>0</v>
      </c>
      <c r="Q86" s="50"/>
    </row>
    <row r="87" spans="1:98" ht="21" customHeight="1" x14ac:dyDescent="0.25">
      <c r="C87" s="17"/>
      <c r="D87" s="18"/>
      <c r="E87" s="19"/>
      <c r="F87" s="20"/>
      <c r="G87" s="21"/>
      <c r="H87" s="58"/>
      <c r="I87" s="30"/>
      <c r="J87" s="30"/>
      <c r="K87" s="30"/>
      <c r="L87" s="30"/>
      <c r="P87" s="45">
        <f t="shared" si="1"/>
        <v>0</v>
      </c>
      <c r="Q87" s="50"/>
    </row>
    <row r="88" spans="1:98" ht="21" customHeight="1" x14ac:dyDescent="0.25">
      <c r="C88" s="17"/>
      <c r="D88" s="18"/>
      <c r="E88" s="19"/>
      <c r="F88" s="20"/>
      <c r="G88" s="21"/>
      <c r="H88" s="58"/>
      <c r="I88" s="30"/>
      <c r="J88" s="30"/>
      <c r="K88" s="30"/>
      <c r="L88" s="30"/>
      <c r="P88" s="45">
        <f t="shared" si="1"/>
        <v>0</v>
      </c>
      <c r="Q88" s="50"/>
    </row>
    <row r="89" spans="1:98" s="40" customFormat="1" ht="21" customHeight="1" x14ac:dyDescent="0.25">
      <c r="A89"/>
      <c r="B89"/>
      <c r="C89" s="17"/>
      <c r="D89" s="18"/>
      <c r="E89" s="19"/>
      <c r="F89" s="24"/>
      <c r="G89" s="25"/>
      <c r="H89" s="58"/>
      <c r="I89" s="26"/>
      <c r="J89" s="26"/>
      <c r="K89" s="26"/>
      <c r="L89" s="26"/>
      <c r="M89"/>
      <c r="N89"/>
      <c r="O89"/>
      <c r="P89" s="45">
        <f t="shared" si="1"/>
        <v>0</v>
      </c>
      <c r="Q89" s="50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</row>
    <row r="90" spans="1:98" ht="21" customHeight="1" x14ac:dyDescent="0.25">
      <c r="C90" s="17"/>
      <c r="D90" s="18"/>
      <c r="E90" s="19"/>
      <c r="F90" s="24"/>
      <c r="G90" s="25"/>
      <c r="H90" s="58"/>
      <c r="I90" s="26"/>
      <c r="J90" s="26"/>
      <c r="K90" s="26"/>
      <c r="L90" s="26"/>
      <c r="P90" s="45">
        <f t="shared" si="1"/>
        <v>0</v>
      </c>
      <c r="Q90" s="50"/>
    </row>
    <row r="91" spans="1:98" s="40" customFormat="1" ht="21" customHeight="1" x14ac:dyDescent="0.25">
      <c r="A91"/>
      <c r="B91"/>
      <c r="C91" s="17"/>
      <c r="D91" s="18"/>
      <c r="E91" s="19"/>
      <c r="F91" s="20"/>
      <c r="G91" s="21"/>
      <c r="H91" s="58"/>
      <c r="I91" s="30"/>
      <c r="J91" s="30"/>
      <c r="K91" s="30"/>
      <c r="L91" s="30"/>
      <c r="M91"/>
      <c r="N91"/>
      <c r="O91"/>
      <c r="P91" s="45">
        <f t="shared" si="1"/>
        <v>0</v>
      </c>
      <c r="Q91" s="50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</row>
    <row r="92" spans="1:98" ht="21" customHeight="1" x14ac:dyDescent="0.25">
      <c r="C92" s="17"/>
      <c r="D92" s="18"/>
      <c r="E92" s="19"/>
      <c r="F92" s="24"/>
      <c r="G92" s="25"/>
      <c r="H92" s="58"/>
      <c r="I92" s="26"/>
      <c r="J92" s="26"/>
      <c r="K92" s="26"/>
      <c r="L92" s="26"/>
      <c r="P92" s="45">
        <f t="shared" si="1"/>
        <v>0</v>
      </c>
      <c r="Q92" s="50"/>
    </row>
    <row r="93" spans="1:98" ht="21" customHeight="1" x14ac:dyDescent="0.25">
      <c r="C93" s="17"/>
      <c r="D93" s="18"/>
      <c r="E93" s="19"/>
      <c r="F93" s="20"/>
      <c r="G93" s="21"/>
      <c r="H93" s="58"/>
      <c r="I93" s="30"/>
      <c r="J93" s="30"/>
      <c r="K93" s="30"/>
      <c r="L93" s="30"/>
      <c r="P93" s="45">
        <f t="shared" si="1"/>
        <v>0</v>
      </c>
      <c r="Q93" s="50"/>
    </row>
    <row r="94" spans="1:98" ht="21" customHeight="1" x14ac:dyDescent="0.25">
      <c r="C94" s="17"/>
      <c r="D94" s="18"/>
      <c r="E94" s="19"/>
      <c r="F94" s="24"/>
      <c r="G94" s="25"/>
      <c r="H94" s="58"/>
      <c r="I94" s="26"/>
      <c r="J94" s="26"/>
      <c r="K94" s="26"/>
      <c r="L94" s="26"/>
      <c r="P94" s="45">
        <f t="shared" si="1"/>
        <v>0</v>
      </c>
      <c r="Q94" s="50"/>
    </row>
    <row r="95" spans="1:98" ht="21" customHeight="1" x14ac:dyDescent="0.25">
      <c r="C95" s="17"/>
      <c r="D95" s="18"/>
      <c r="E95" s="19"/>
      <c r="F95" s="20"/>
      <c r="G95" s="21"/>
      <c r="H95" s="58"/>
      <c r="I95" s="30"/>
      <c r="J95" s="30"/>
      <c r="K95" s="30"/>
      <c r="L95" s="30"/>
      <c r="P95" s="45">
        <f t="shared" si="1"/>
        <v>0</v>
      </c>
      <c r="Q95" s="50"/>
    </row>
    <row r="96" spans="1:98" ht="21" customHeight="1" x14ac:dyDescent="0.25">
      <c r="C96" s="17"/>
      <c r="D96" s="18"/>
      <c r="E96" s="19"/>
      <c r="F96" s="24"/>
      <c r="G96" s="25"/>
      <c r="H96" s="58"/>
      <c r="I96" s="26"/>
      <c r="J96" s="26"/>
      <c r="K96" s="26"/>
      <c r="L96" s="26"/>
      <c r="P96" s="45">
        <f t="shared" si="1"/>
        <v>0</v>
      </c>
      <c r="Q96" s="50"/>
    </row>
    <row r="97" spans="3:17" ht="21" customHeight="1" x14ac:dyDescent="0.25">
      <c r="C97" s="17"/>
      <c r="D97" s="18"/>
      <c r="E97" s="19"/>
      <c r="F97" s="24"/>
      <c r="G97" s="25"/>
      <c r="H97" s="58"/>
      <c r="I97" s="26"/>
      <c r="J97" s="26"/>
      <c r="K97" s="26"/>
      <c r="L97" s="26"/>
      <c r="P97" s="45">
        <f t="shared" si="1"/>
        <v>0</v>
      </c>
      <c r="Q97" s="50"/>
    </row>
    <row r="98" spans="3:17" ht="21" customHeight="1" x14ac:dyDescent="0.25">
      <c r="C98" s="17"/>
      <c r="D98" s="18"/>
      <c r="E98" s="19"/>
      <c r="F98" s="24"/>
      <c r="G98" s="25"/>
      <c r="H98" s="58"/>
      <c r="I98" s="26"/>
      <c r="J98" s="26"/>
      <c r="K98" s="26"/>
      <c r="L98" s="26"/>
      <c r="P98" s="45">
        <f t="shared" si="1"/>
        <v>0</v>
      </c>
      <c r="Q98" s="50"/>
    </row>
    <row r="99" spans="3:17" ht="21" customHeight="1" x14ac:dyDescent="0.25">
      <c r="C99" s="17"/>
      <c r="D99" s="18"/>
      <c r="E99" s="19"/>
      <c r="F99" s="24"/>
      <c r="G99" s="25"/>
      <c r="H99" s="58"/>
      <c r="I99" s="26"/>
      <c r="J99" s="26"/>
      <c r="K99" s="26"/>
      <c r="L99" s="26"/>
      <c r="P99" s="45">
        <f t="shared" si="1"/>
        <v>0</v>
      </c>
      <c r="Q99" s="50"/>
    </row>
    <row r="100" spans="3:17" ht="21" customHeight="1" x14ac:dyDescent="0.25">
      <c r="C100" s="17"/>
      <c r="D100" s="18"/>
      <c r="E100" s="19"/>
      <c r="F100" s="24"/>
      <c r="G100" s="25"/>
      <c r="H100" s="58"/>
      <c r="I100" s="26"/>
      <c r="J100" s="26"/>
      <c r="K100" s="26"/>
      <c r="L100" s="26"/>
      <c r="P100" s="45">
        <f t="shared" si="1"/>
        <v>0</v>
      </c>
      <c r="Q100" s="50"/>
    </row>
    <row r="101" spans="3:17" ht="21" customHeight="1" x14ac:dyDescent="0.25">
      <c r="D101" s="41"/>
      <c r="E101" s="41"/>
      <c r="F101" s="41"/>
      <c r="G101" s="41"/>
      <c r="H101" s="41"/>
      <c r="I101" s="41"/>
      <c r="J101" s="41"/>
      <c r="K101" s="41"/>
      <c r="L101" s="41"/>
      <c r="P101" s="45">
        <f t="shared" si="1"/>
        <v>0</v>
      </c>
      <c r="Q101" s="50"/>
    </row>
    <row r="102" spans="3:17" ht="21" customHeight="1" x14ac:dyDescent="0.25">
      <c r="P102" s="45">
        <f t="shared" si="1"/>
        <v>0</v>
      </c>
      <c r="Q102" s="50"/>
    </row>
    <row r="103" spans="3:17" ht="21" customHeight="1" x14ac:dyDescent="0.25">
      <c r="P103" s="45">
        <f t="shared" si="1"/>
        <v>0</v>
      </c>
      <c r="Q103" s="50"/>
    </row>
    <row r="104" spans="3:17" ht="21" customHeight="1" x14ac:dyDescent="0.25">
      <c r="P104" s="45">
        <f t="shared" si="1"/>
        <v>0</v>
      </c>
      <c r="Q104" s="50"/>
    </row>
    <row r="105" spans="3:17" ht="21" customHeight="1" x14ac:dyDescent="0.25">
      <c r="P105" s="45">
        <f t="shared" si="1"/>
        <v>0</v>
      </c>
      <c r="Q105" s="50" t="str">
        <f t="shared" ref="Q105:Q115" si="2">IF(P105=P104,"",P105)</f>
        <v/>
      </c>
    </row>
    <row r="106" spans="3:17" ht="21" customHeight="1" x14ac:dyDescent="0.25">
      <c r="P106" s="45">
        <f t="shared" si="1"/>
        <v>0</v>
      </c>
      <c r="Q106" s="50" t="str">
        <f t="shared" si="2"/>
        <v/>
      </c>
    </row>
    <row r="107" spans="3:17" ht="21" customHeight="1" x14ac:dyDescent="0.25">
      <c r="P107" s="45">
        <f t="shared" si="1"/>
        <v>0</v>
      </c>
      <c r="Q107" s="50" t="str">
        <f t="shared" si="2"/>
        <v/>
      </c>
    </row>
    <row r="108" spans="3:17" ht="21" customHeight="1" x14ac:dyDescent="0.25">
      <c r="P108" s="45">
        <f t="shared" si="1"/>
        <v>0</v>
      </c>
      <c r="Q108" s="50" t="str">
        <f t="shared" si="2"/>
        <v/>
      </c>
    </row>
    <row r="109" spans="3:17" ht="21" customHeight="1" x14ac:dyDescent="0.25">
      <c r="P109" s="45">
        <f t="shared" si="1"/>
        <v>0</v>
      </c>
      <c r="Q109" s="50" t="str">
        <f t="shared" si="2"/>
        <v/>
      </c>
    </row>
    <row r="110" spans="3:17" ht="21" customHeight="1" x14ac:dyDescent="0.25">
      <c r="P110" s="45">
        <f t="shared" si="1"/>
        <v>0</v>
      </c>
      <c r="Q110" s="50" t="str">
        <f t="shared" si="2"/>
        <v/>
      </c>
    </row>
    <row r="111" spans="3:17" ht="21" customHeight="1" x14ac:dyDescent="0.25">
      <c r="P111" s="45">
        <f t="shared" si="1"/>
        <v>0</v>
      </c>
      <c r="Q111" s="50" t="str">
        <f t="shared" si="2"/>
        <v/>
      </c>
    </row>
    <row r="112" spans="3:17" ht="21" customHeight="1" x14ac:dyDescent="0.25">
      <c r="P112" s="45">
        <f>P111+F97+G97</f>
        <v>0</v>
      </c>
      <c r="Q112" t="str">
        <f t="shared" si="2"/>
        <v/>
      </c>
    </row>
    <row r="113" spans="13:21" ht="21" customHeight="1" x14ac:dyDescent="0.25">
      <c r="P113" s="45">
        <f>P112+F98+G98</f>
        <v>0</v>
      </c>
      <c r="Q113" t="str">
        <f t="shared" si="2"/>
        <v/>
      </c>
    </row>
    <row r="114" spans="13:21" ht="21" customHeight="1" x14ac:dyDescent="0.25">
      <c r="P114" s="45">
        <f>P113+F99+G99</f>
        <v>0</v>
      </c>
      <c r="Q114" t="str">
        <f t="shared" si="2"/>
        <v/>
      </c>
    </row>
    <row r="115" spans="13:21" ht="21" customHeight="1" x14ac:dyDescent="0.25">
      <c r="P115" s="45">
        <f>P114+F100+G100</f>
        <v>0</v>
      </c>
      <c r="Q115" t="str">
        <f t="shared" si="2"/>
        <v/>
      </c>
    </row>
    <row r="116" spans="13:21" ht="21" customHeight="1" x14ac:dyDescent="0.25">
      <c r="M116" s="41">
        <v>0</v>
      </c>
      <c r="N116" s="41">
        <v>0</v>
      </c>
      <c r="O116" s="42">
        <v>1</v>
      </c>
      <c r="P116" s="41"/>
      <c r="Q116" s="41"/>
      <c r="R116" s="41"/>
      <c r="S116" s="41"/>
      <c r="T116" s="41"/>
      <c r="U116" s="43">
        <f>IF(F100&gt;0,F100,G100)</f>
        <v>0</v>
      </c>
    </row>
    <row r="117" spans="13:21" ht="21" customHeight="1" x14ac:dyDescent="0.25"/>
    <row r="118" spans="13:21" ht="21" customHeight="1" x14ac:dyDescent="0.25"/>
  </sheetData>
  <sheetProtection selectLockedCells="1" selectUnlockedCells="1"/>
  <mergeCells count="20">
    <mergeCell ref="D12:E12"/>
    <mergeCell ref="D8:F8"/>
    <mergeCell ref="G8:H8"/>
    <mergeCell ref="D9:F9"/>
    <mergeCell ref="G9:H9"/>
    <mergeCell ref="D10:F10"/>
    <mergeCell ref="G10:H10"/>
    <mergeCell ref="A6:A7"/>
    <mergeCell ref="B6:B7"/>
    <mergeCell ref="D6:F6"/>
    <mergeCell ref="G6:H6"/>
    <mergeCell ref="D7:F7"/>
    <mergeCell ref="G7:H7"/>
    <mergeCell ref="A2:B2"/>
    <mergeCell ref="E2:G2"/>
    <mergeCell ref="A3:C3"/>
    <mergeCell ref="E3:G3"/>
    <mergeCell ref="A4:B4"/>
    <mergeCell ref="D5:F5"/>
    <mergeCell ref="G5:H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Január</vt:lpstr>
      <vt:lpstr>Február</vt:lpstr>
      <vt:lpstr>Március</vt:lpstr>
      <vt:lpstr>Április</vt:lpstr>
      <vt:lpstr>Május</vt:lpstr>
      <vt:lpstr>Június</vt:lpstr>
      <vt:lpstr>Július</vt:lpstr>
      <vt:lpstr>Augusztus</vt:lpstr>
      <vt:lpstr>Szeptember</vt:lpstr>
      <vt:lpstr>Október</vt:lpstr>
      <vt:lpstr>November</vt:lpstr>
      <vt:lpstr>December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</dc:creator>
  <cp:lastModifiedBy>komi komi</cp:lastModifiedBy>
  <dcterms:created xsi:type="dcterms:W3CDTF">2013-03-23T19:44:59Z</dcterms:created>
  <dcterms:modified xsi:type="dcterms:W3CDTF">2018-01-23T10:45:43Z</dcterms:modified>
</cp:coreProperties>
</file>